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研究会\部会関係\ハンドブック関係\ハンドブック最新一式\"/>
    </mc:Choice>
  </mc:AlternateContent>
  <bookViews>
    <workbookView xWindow="-105" yWindow="-105" windowWidth="18495" windowHeight="11025"/>
  </bookViews>
  <sheets>
    <sheet name="予算調書" sheetId="1" r:id="rId1"/>
    <sheet name="予算調書（記入例）" sheetId="2" r:id="rId2"/>
    <sheet name="リスト（所属名を入力してください。）" sheetId="3" r:id="rId3"/>
  </sheets>
  <externalReferences>
    <externalReference r:id="rId4"/>
  </externalReferences>
  <definedNames>
    <definedName name="_xlnm.Print_Area" localSheetId="0">予算調書!$A$1:$K$18</definedName>
    <definedName name="_xlnm.Print_Area" localSheetId="1">'予算調書（記入例）'!$A$1:$K$18</definedName>
    <definedName name="_xlnm.Print_Titles" localSheetId="0">予算調書!$5:$7</definedName>
    <definedName name="_xlnm.Print_Titles" localSheetId="1">'予算調書（記入例）'!$5:$7</definedName>
    <definedName name="あああ">#REF!</definedName>
    <definedName name="ユニット">[1]リスト!$D$2:$D$18</definedName>
    <definedName name="校園DB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7" i="1" l="1"/>
  <c r="J9" i="1"/>
  <c r="J10" i="1"/>
  <c r="J12" i="1"/>
  <c r="J11" i="1"/>
  <c r="J14" i="1"/>
  <c r="J15" i="1"/>
  <c r="J16" i="1"/>
  <c r="J13" i="1"/>
  <c r="J8" i="1"/>
  <c r="J18" i="1" l="1"/>
</calcChain>
</file>

<file path=xl/comments1.xml><?xml version="1.0" encoding="utf-8"?>
<comments xmlns="http://schemas.openxmlformats.org/spreadsheetml/2006/main">
  <authors>
    <author>User</author>
  </authors>
  <commentList>
    <comment ref="B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所属名を入力してください。
（1～50まで入力可能です。）
</t>
        </r>
      </text>
    </comment>
  </commentList>
</comments>
</file>

<file path=xl/sharedStrings.xml><?xml version="1.0" encoding="utf-8"?>
<sst xmlns="http://schemas.openxmlformats.org/spreadsheetml/2006/main" count="137" uniqueCount="80">
  <si>
    <t>記入責任者</t>
    <rPh sb="0" eb="2">
      <t>キニュウ</t>
    </rPh>
    <rPh sb="2" eb="5">
      <t>セキニンシャ</t>
    </rPh>
    <phoneticPr fontId="3"/>
  </si>
  <si>
    <t>所属</t>
    <rPh sb="0" eb="2">
      <t>ショゾク</t>
    </rPh>
    <phoneticPr fontId="3"/>
  </si>
  <si>
    <t>使用月</t>
    <rPh sb="0" eb="2">
      <t>シヨウ</t>
    </rPh>
    <rPh sb="2" eb="3">
      <t>ツキ</t>
    </rPh>
    <phoneticPr fontId="3"/>
  </si>
  <si>
    <t>区分</t>
    <rPh sb="0" eb="2">
      <t>クブン</t>
    </rPh>
    <phoneticPr fontId="3"/>
  </si>
  <si>
    <t>用途・目的　　　　　　　　　　　（具体的に）</t>
    <rPh sb="0" eb="2">
      <t>ヨウト</t>
    </rPh>
    <rPh sb="3" eb="5">
      <t>モクテキ</t>
    </rPh>
    <rPh sb="17" eb="20">
      <t>グタイテキ</t>
    </rPh>
    <phoneticPr fontId="3"/>
  </si>
  <si>
    <t>品名等　　　　　　　　　　　　　　（一般名称）　　　　　　　　　</t>
    <rPh sb="0" eb="2">
      <t>ヒンメイ</t>
    </rPh>
    <rPh sb="2" eb="3">
      <t>ナド</t>
    </rPh>
    <rPh sb="18" eb="20">
      <t>イッパン</t>
    </rPh>
    <rPh sb="20" eb="22">
      <t>メイショウ</t>
    </rPh>
    <phoneticPr fontId="3"/>
  </si>
  <si>
    <t>仕様</t>
    <rPh sb="0" eb="2">
      <t>シヨウ</t>
    </rPh>
    <phoneticPr fontId="3"/>
  </si>
  <si>
    <t>予算額</t>
    <rPh sb="0" eb="2">
      <t>ヨサン</t>
    </rPh>
    <rPh sb="2" eb="3">
      <t>ガク</t>
    </rPh>
    <phoneticPr fontId="3"/>
  </si>
  <si>
    <t>形状・寸法・摘要</t>
    <rPh sb="0" eb="2">
      <t>ケイジョウ</t>
    </rPh>
    <rPh sb="3" eb="5">
      <t>スンポウ</t>
    </rPh>
    <rPh sb="6" eb="8">
      <t>テキヨウ</t>
    </rPh>
    <phoneticPr fontId="3"/>
  </si>
  <si>
    <t>製品例</t>
    <rPh sb="0" eb="2">
      <t>セイヒン</t>
    </rPh>
    <rPh sb="2" eb="3">
      <t>レイ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</si>
  <si>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</si>
  <si>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</si>
  <si>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合価</t>
    <rPh sb="0" eb="1">
      <t>ア</t>
    </rPh>
    <rPh sb="1" eb="2">
      <t>カ</t>
    </rPh>
    <phoneticPr fontId="3"/>
  </si>
  <si>
    <t>列1</t>
  </si>
  <si>
    <t>列2</t>
  </si>
  <si>
    <t>列3</t>
  </si>
  <si>
    <t>列4</t>
  </si>
  <si>
    <t>列5</t>
  </si>
  <si>
    <t>列6</t>
  </si>
  <si>
    <t>列7</t>
    <phoneticPr fontId="3"/>
  </si>
  <si>
    <t>列8</t>
    <phoneticPr fontId="3"/>
  </si>
  <si>
    <t>列9</t>
    <phoneticPr fontId="3"/>
  </si>
  <si>
    <t>列10</t>
    <phoneticPr fontId="3"/>
  </si>
  <si>
    <t>列11</t>
  </si>
  <si>
    <t>集計</t>
  </si>
  <si>
    <t>※提出期限…令和〇年〇月○日　17：00厳守</t>
    <rPh sb="1" eb="3">
      <t>テイシュツ</t>
    </rPh>
    <rPh sb="3" eb="5">
      <t>キゲン</t>
    </rPh>
    <rPh sb="6" eb="8">
      <t>レイワ</t>
    </rPh>
    <rPh sb="9" eb="10">
      <t>ネン</t>
    </rPh>
    <rPh sb="11" eb="12">
      <t>ガツ</t>
    </rPh>
    <rPh sb="13" eb="14">
      <t>ニチ</t>
    </rPh>
    <rPh sb="20" eb="22">
      <t>ゲンシュ</t>
    </rPh>
    <phoneticPr fontId="3"/>
  </si>
  <si>
    <t>備考</t>
    <rPh sb="0" eb="2">
      <t>ビコウ</t>
    </rPh>
    <phoneticPr fontId="3"/>
  </si>
  <si>
    <t>体育科</t>
    <rPh sb="0" eb="2">
      <t>タイイク</t>
    </rPh>
    <rPh sb="2" eb="3">
      <t>カ</t>
    </rPh>
    <phoneticPr fontId="3"/>
  </si>
  <si>
    <t>令和○年度　学校維持運営費等予算調書</t>
    <rPh sb="0" eb="1">
      <t>レイ</t>
    </rPh>
    <rPh sb="1" eb="2">
      <t>ワ</t>
    </rPh>
    <rPh sb="3" eb="4">
      <t>ネン</t>
    </rPh>
    <rPh sb="4" eb="5">
      <t>ド</t>
    </rPh>
    <rPh sb="6" eb="8">
      <t>ガッコウ</t>
    </rPh>
    <rPh sb="8" eb="13">
      <t>イジウンエイヒ</t>
    </rPh>
    <rPh sb="13" eb="14">
      <t>ナド</t>
    </rPh>
    <rPh sb="14" eb="16">
      <t>ヨサン</t>
    </rPh>
    <rPh sb="16" eb="18">
      <t>チョウショ</t>
    </rPh>
    <phoneticPr fontId="3"/>
  </si>
  <si>
    <t>〇〇ー〇〇〇
〇〇ー〇〇〇
〇〇ー〇〇〇</t>
  </si>
  <si>
    <t>素材：EVA（縫い）
サイズ：4号（約70×52㎝）
重量：約290g</t>
  </si>
  <si>
    <t>タグラグビーボール</t>
  </si>
  <si>
    <t>球技指導用</t>
    <rPh sb="0" eb="2">
      <t>キュウギ</t>
    </rPh>
    <rPh sb="2" eb="5">
      <t>シドウヨウ</t>
    </rPh>
    <phoneticPr fontId="3"/>
  </si>
  <si>
    <t>新規</t>
    <rPh sb="0" eb="2">
      <t>シンキ</t>
    </rPh>
    <phoneticPr fontId="3"/>
  </si>
  <si>
    <t>10月</t>
    <rPh sb="2" eb="3">
      <t>ガツ</t>
    </rPh>
    <phoneticPr fontId="3"/>
  </si>
  <si>
    <t>本体：鋼板製　容量：約8.5kg　
概算距離：5cm幅約510m</t>
  </si>
  <si>
    <t>ライン引き</t>
  </si>
  <si>
    <t>教科指導時のフィールドライン引き用</t>
    <rPh sb="0" eb="2">
      <t>キョウカ</t>
    </rPh>
    <rPh sb="2" eb="4">
      <t>シドウ</t>
    </rPh>
    <rPh sb="4" eb="5">
      <t>ジ</t>
    </rPh>
    <rPh sb="14" eb="15">
      <t>ヒ</t>
    </rPh>
    <rPh sb="16" eb="17">
      <t>ヨウ</t>
    </rPh>
    <phoneticPr fontId="3"/>
  </si>
  <si>
    <t>買替</t>
    <rPh sb="0" eb="2">
      <t>カイカエ</t>
    </rPh>
    <phoneticPr fontId="3"/>
  </si>
  <si>
    <t>〇〇○　〇〇</t>
  </si>
  <si>
    <t>塩化カルシウム　25㎏</t>
    <rPh sb="0" eb="2">
      <t>エンカ</t>
    </rPh>
    <phoneticPr fontId="3"/>
  </si>
  <si>
    <t>にがり</t>
  </si>
  <si>
    <t>グラウンド維持管理用</t>
    <rPh sb="5" eb="7">
      <t>イジ</t>
    </rPh>
    <rPh sb="7" eb="10">
      <t>カンリヨウ</t>
    </rPh>
    <phoneticPr fontId="3"/>
  </si>
  <si>
    <t>経常</t>
    <rPh sb="0" eb="2">
      <t>ケイジョウ</t>
    </rPh>
    <phoneticPr fontId="3"/>
  </si>
  <si>
    <t>８月</t>
    <rPh sb="1" eb="2">
      <t>ガツ</t>
    </rPh>
    <phoneticPr fontId="3"/>
  </si>
  <si>
    <t>白　20㎏　炭酸カルシウム</t>
    <rPh sb="0" eb="1">
      <t>シロ</t>
    </rPh>
    <phoneticPr fontId="3"/>
  </si>
  <si>
    <t>ラインパウダー</t>
  </si>
  <si>
    <t>教科指導・部活動指導用</t>
    <rPh sb="0" eb="2">
      <t>キョウカ</t>
    </rPh>
    <rPh sb="2" eb="4">
      <t>シドウ</t>
    </rPh>
    <rPh sb="5" eb="8">
      <t>ブカツドウ</t>
    </rPh>
    <rPh sb="8" eb="11">
      <t>シドウヨウ</t>
    </rPh>
    <phoneticPr fontId="3"/>
  </si>
  <si>
    <t>６月</t>
    <rPh sb="1" eb="2">
      <t>ガツ</t>
    </rPh>
    <phoneticPr fontId="3"/>
  </si>
  <si>
    <t>〇〇ー〇〇〇</t>
  </si>
  <si>
    <t>100錠　チャック封入</t>
    <rPh sb="3" eb="4">
      <t>ジョウ</t>
    </rPh>
    <rPh sb="9" eb="10">
      <t>フウ</t>
    </rPh>
    <rPh sb="10" eb="11">
      <t>イ</t>
    </rPh>
    <phoneticPr fontId="3"/>
  </si>
  <si>
    <t>残留塩素測定用DPD錠剤</t>
    <rPh sb="0" eb="2">
      <t>ザンリュウ</t>
    </rPh>
    <rPh sb="2" eb="4">
      <t>エンソ</t>
    </rPh>
    <rPh sb="4" eb="7">
      <t>ソクテイヨウ</t>
    </rPh>
    <rPh sb="10" eb="12">
      <t>ジョウザイ</t>
    </rPh>
    <phoneticPr fontId="3"/>
  </si>
  <si>
    <t>プール水質管理用</t>
    <rPh sb="3" eb="5">
      <t>スイシツ</t>
    </rPh>
    <rPh sb="5" eb="7">
      <t>カンリ</t>
    </rPh>
    <rPh sb="7" eb="8">
      <t>ヨウ</t>
    </rPh>
    <phoneticPr fontId="3"/>
  </si>
  <si>
    <t>5月</t>
    <rPh sb="1" eb="2">
      <t>ガツ</t>
    </rPh>
    <phoneticPr fontId="3"/>
  </si>
  <si>
    <t>温度測定範囲(℃)-10～+50
精度±0.5度</t>
  </si>
  <si>
    <t>水温計</t>
    <rPh sb="0" eb="2">
      <t>スイオン</t>
    </rPh>
    <rPh sb="2" eb="3">
      <t>ケイ</t>
    </rPh>
    <phoneticPr fontId="3"/>
  </si>
  <si>
    <t>プール水温計測用</t>
    <rPh sb="3" eb="5">
      <t>スイオン</t>
    </rPh>
    <rPh sb="5" eb="7">
      <t>ケイソク</t>
    </rPh>
    <rPh sb="7" eb="8">
      <t>ヨウ</t>
    </rPh>
    <phoneticPr fontId="3"/>
  </si>
  <si>
    <t>7月</t>
    <rPh sb="1" eb="2">
      <t>ガツ</t>
    </rPh>
    <phoneticPr fontId="3"/>
  </si>
  <si>
    <t>オフシーズン用　液体タイプ　10㎏</t>
    <rPh sb="8" eb="10">
      <t>エキタイ</t>
    </rPh>
    <phoneticPr fontId="3"/>
  </si>
  <si>
    <t>防藻剤</t>
  </si>
  <si>
    <t>錠剤　速効性　1組30㎏</t>
    <rPh sb="3" eb="6">
      <t>ソッコウセイ</t>
    </rPh>
    <rPh sb="8" eb="9">
      <t>クミ</t>
    </rPh>
    <phoneticPr fontId="3"/>
  </si>
  <si>
    <t>プール用殺菌消毒剤</t>
  </si>
  <si>
    <t>プール殺菌消毒用</t>
    <rPh sb="3" eb="5">
      <t>サッキン</t>
    </rPh>
    <rPh sb="5" eb="7">
      <t>ショウドク</t>
    </rPh>
    <rPh sb="7" eb="8">
      <t>ヨウ</t>
    </rPh>
    <phoneticPr fontId="3"/>
  </si>
  <si>
    <t>4月</t>
    <rPh sb="1" eb="2">
      <t>ガツ</t>
    </rPh>
    <phoneticPr fontId="3"/>
  </si>
  <si>
    <t>水質浄化用ろ過助剤　20㎏</t>
  </si>
  <si>
    <t>珪藻土</t>
  </si>
  <si>
    <t>プール水質浄化用</t>
    <rPh sb="3" eb="5">
      <t>スイシツ</t>
    </rPh>
    <rPh sb="5" eb="7">
      <t>ジョウカ</t>
    </rPh>
    <rPh sb="7" eb="8">
      <t>ヨウ</t>
    </rPh>
    <phoneticPr fontId="3"/>
  </si>
  <si>
    <t>プール用珪藻土式ろ過装置外付属品</t>
    <rPh sb="3" eb="4">
      <t>ヨウ</t>
    </rPh>
    <rPh sb="4" eb="7">
      <t>ケイソウド</t>
    </rPh>
    <rPh sb="7" eb="8">
      <t>シキ</t>
    </rPh>
    <rPh sb="9" eb="10">
      <t>カ</t>
    </rPh>
    <rPh sb="10" eb="12">
      <t>ソウチ</t>
    </rPh>
    <rPh sb="12" eb="13">
      <t>ホカ</t>
    </rPh>
    <rPh sb="13" eb="15">
      <t>フゾク</t>
    </rPh>
    <rPh sb="15" eb="16">
      <t>ヒン</t>
    </rPh>
    <phoneticPr fontId="3"/>
  </si>
  <si>
    <t>プールろ過装置保守点検</t>
  </si>
  <si>
    <t>プール管理用</t>
    <rPh sb="3" eb="6">
      <t>カンリヨウ</t>
    </rPh>
    <phoneticPr fontId="3"/>
  </si>
  <si>
    <t>列8</t>
    <phoneticPr fontId="3"/>
  </si>
  <si>
    <t>列7</t>
    <phoneticPr fontId="3"/>
  </si>
  <si>
    <t>○○　〇〇</t>
    <phoneticPr fontId="3"/>
  </si>
  <si>
    <t>令和　年度　学校維持運営費等予算調書</t>
    <rPh sb="0" eb="1">
      <t>レイ</t>
    </rPh>
    <rPh sb="1" eb="2">
      <t>ワ</t>
    </rPh>
    <rPh sb="3" eb="4">
      <t>ネン</t>
    </rPh>
    <rPh sb="4" eb="5">
      <t>ド</t>
    </rPh>
    <rPh sb="6" eb="8">
      <t>ガッコウ</t>
    </rPh>
    <rPh sb="8" eb="13">
      <t>イジウンエイヒ</t>
    </rPh>
    <rPh sb="13" eb="14">
      <t>ナド</t>
    </rPh>
    <rPh sb="14" eb="16">
      <t>ヨサン</t>
    </rPh>
    <rPh sb="16" eb="18">
      <t>チョウショ</t>
    </rPh>
    <phoneticPr fontId="3"/>
  </si>
  <si>
    <t>※提出期限…令和　年　月　日　17：00厳守</t>
    <rPh sb="1" eb="3">
      <t>テイシュツ</t>
    </rPh>
    <rPh sb="3" eb="5">
      <t>キゲン</t>
    </rPh>
    <rPh sb="6" eb="8">
      <t>レイワ</t>
    </rPh>
    <rPh sb="9" eb="10">
      <t>ネン</t>
    </rPh>
    <rPh sb="11" eb="12">
      <t>ガツ</t>
    </rPh>
    <rPh sb="13" eb="14">
      <t>ニチ</t>
    </rPh>
    <rPh sb="20" eb="22">
      <t>ゲンシュ</t>
    </rPh>
    <phoneticPr fontId="3"/>
  </si>
  <si>
    <t>必要区分</t>
    <rPh sb="0" eb="2">
      <t>ヒツヨウ</t>
    </rPh>
    <rPh sb="2" eb="4">
      <t>クブン</t>
    </rPh>
    <phoneticPr fontId="3"/>
  </si>
  <si>
    <t>修理</t>
    <rPh sb="0" eb="2">
      <t>シュウリ</t>
    </rPh>
    <phoneticPr fontId="3"/>
  </si>
  <si>
    <t>工事</t>
    <rPh sb="0" eb="2">
      <t>コウジ</t>
    </rPh>
    <phoneticPr fontId="3"/>
  </si>
  <si>
    <t>所属</t>
    <rPh sb="0" eb="2">
      <t>ショゾク</t>
    </rPh>
    <phoneticPr fontId="8"/>
  </si>
  <si>
    <t>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</si>
</sst>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1"/>
      <name val="HGSｺﾞｼｯｸM"/>
      <family val="3"/>
      <charset val="128"/>
    </font>
    <font>
      <sz val="6"/>
      <name val="ＭＳ Ｐゴシック"/>
      <family val="2"/>
      <charset val="128"/>
    </font>
    <font>
      <sz val="11"/>
      <color theme="1"/>
      <name val="HGSｺﾞｼｯｸM"/>
      <family val="3"/>
      <charset val="128"/>
    </font>
    <font>
      <sz val="13"/>
      <color theme="1"/>
      <name val="HGSｺﾞｼｯｸM"/>
      <family val="3"/>
      <charset val="128"/>
    </font>
    <font>
      <sz val="13"/>
      <color rgb="FFFF0000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5"/>
      <color theme="3"/>
      <name val="ＭＳ Ｐゴシック"/>
      <family val="2"/>
      <charset val="128"/>
    </font>
    <font>
      <sz val="12"/>
      <color theme="1"/>
      <name val="游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rgb="FF5B9BD5"/>
      </left>
      <right style="thin">
        <color rgb="FF5B9BD5"/>
      </right>
      <top style="thin">
        <color rgb="FF5B9BD5"/>
      </top>
      <bottom style="thin">
        <color rgb="FF5B9BD5"/>
      </bottom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wrapText="1" shrinkToFit="1"/>
    </xf>
    <xf numFmtId="0" fontId="5" fillId="0" borderId="0" xfId="0" applyFont="1" applyFill="1" applyBorder="1" applyAlignment="1">
      <alignment vertical="center" shrinkToFit="1"/>
    </xf>
    <xf numFmtId="38" fontId="5" fillId="0" borderId="0" xfId="1" applyFont="1" applyFill="1" applyBorder="1" applyAlignment="1">
      <alignment vertical="center" shrinkToFit="1"/>
    </xf>
    <xf numFmtId="38" fontId="5" fillId="0" borderId="0" xfId="1" applyFont="1" applyFill="1" applyAlignment="1">
      <alignment vertical="center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shrinkToFit="1"/>
    </xf>
    <xf numFmtId="38" fontId="7" fillId="0" borderId="3" xfId="1" applyFont="1" applyFill="1" applyBorder="1" applyAlignment="1">
      <alignment horizontal="center" vertical="center" shrinkToFit="1"/>
    </xf>
    <xf numFmtId="38" fontId="7" fillId="0" borderId="6" xfId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horizontal="center" vertical="center" shrinkToFit="1"/>
    </xf>
    <xf numFmtId="38" fontId="7" fillId="0" borderId="8" xfId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wrapText="1" shrinkToFit="1"/>
    </xf>
    <xf numFmtId="38" fontId="4" fillId="0" borderId="3" xfId="1" applyFont="1" applyFill="1" applyBorder="1" applyAlignment="1">
      <alignment vertical="center" shrinkToFit="1"/>
    </xf>
    <xf numFmtId="38" fontId="4" fillId="0" borderId="6" xfId="1" applyFont="1" applyFill="1" applyBorder="1" applyAlignment="1">
      <alignment vertical="center" shrinkToFit="1"/>
    </xf>
    <xf numFmtId="0" fontId="7" fillId="0" borderId="8" xfId="0" applyFont="1" applyFill="1" applyBorder="1">
      <alignment vertical="center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vertical="center" wrapText="1" shrinkToFit="1"/>
    </xf>
    <xf numFmtId="38" fontId="4" fillId="0" borderId="0" xfId="1" applyFont="1" applyFill="1" applyAlignment="1">
      <alignment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vertical="center" wrapText="1" shrinkToFit="1"/>
    </xf>
    <xf numFmtId="0" fontId="7" fillId="0" borderId="10" xfId="0" applyFont="1" applyBorder="1" applyAlignment="1">
      <alignment vertical="center" wrapText="1" shrinkToFit="1"/>
    </xf>
    <xf numFmtId="0" fontId="7" fillId="0" borderId="3" xfId="0" applyFont="1" applyFill="1" applyBorder="1" applyAlignment="1">
      <alignment vertical="center" shrinkToFit="1"/>
    </xf>
    <xf numFmtId="38" fontId="7" fillId="0" borderId="3" xfId="1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vertical="center" wrapText="1" shrinkToFit="1"/>
    </xf>
    <xf numFmtId="0" fontId="7" fillId="0" borderId="7" xfId="0" applyFont="1" applyFill="1" applyBorder="1" applyAlignment="1">
      <alignment vertical="center" shrinkToFit="1"/>
    </xf>
    <xf numFmtId="38" fontId="7" fillId="0" borderId="7" xfId="1" applyFont="1" applyFill="1" applyBorder="1" applyAlignment="1">
      <alignment vertical="center" shrinkToFit="1"/>
    </xf>
    <xf numFmtId="38" fontId="4" fillId="0" borderId="1" xfId="1" applyFont="1" applyFill="1" applyBorder="1" applyAlignment="1">
      <alignment vertical="center" shrinkToFit="1"/>
    </xf>
    <xf numFmtId="0" fontId="7" fillId="0" borderId="11" xfId="0" applyFont="1" applyFill="1" applyBorder="1" applyAlignment="1">
      <alignment horizontal="center" vertical="center" wrapText="1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vertical="center" wrapText="1" shrinkToFit="1"/>
    </xf>
    <xf numFmtId="0" fontId="7" fillId="0" borderId="11" xfId="0" applyFont="1" applyFill="1" applyBorder="1" applyAlignment="1">
      <alignment vertical="center" shrinkToFit="1"/>
    </xf>
    <xf numFmtId="0" fontId="7" fillId="0" borderId="11" xfId="0" applyNumberFormat="1" applyFont="1" applyFill="1" applyBorder="1" applyAlignment="1">
      <alignment vertical="center" shrinkToFit="1"/>
    </xf>
    <xf numFmtId="38" fontId="7" fillId="0" borderId="11" xfId="0" applyNumberFormat="1" applyFont="1" applyFill="1" applyBorder="1" applyAlignment="1">
      <alignment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>
      <alignment vertical="center"/>
    </xf>
    <xf numFmtId="0" fontId="9" fillId="2" borderId="12" xfId="0" applyFont="1" applyFill="1" applyBorder="1">
      <alignment vertical="center"/>
    </xf>
    <xf numFmtId="0" fontId="9" fillId="2" borderId="13" xfId="0" applyFont="1" applyFill="1" applyBorder="1">
      <alignment vertical="center"/>
    </xf>
    <xf numFmtId="0" fontId="9" fillId="2" borderId="1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49">
    <dxf>
      <fill>
        <patternFill>
          <bgColor rgb="FFCC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/>
        </left>
        <right style="thin">
          <color theme="4"/>
        </right>
        <top/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1"/>
        <name val="HGSｺﾞｼｯｸ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4"/>
        </left>
        <right style="medium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  <vertical style="thin">
          <color theme="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  <vertical style="thin">
          <color theme="4"/>
        </vertical>
        <horizontal/>
      </border>
    </dxf>
    <dxf>
      <font>
        <strike val="0"/>
        <outline val="0"/>
        <shadow val="0"/>
        <u val="none"/>
        <vertAlign val="baseline"/>
        <name val="HGSｺﾞｼｯｸ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  <vertical style="thin">
          <color theme="4"/>
        </vertical>
        <horizontal/>
      </border>
    </dxf>
    <dxf>
      <font>
        <strike val="0"/>
        <outline val="0"/>
        <shadow val="0"/>
        <u val="none"/>
        <vertAlign val="baseline"/>
        <name val="HGSｺﾞｼｯｸ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  <border diagonalUp="0" diagonalDown="0"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  <vertical style="thin">
          <color theme="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SｺﾞｼｯｸM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  <border diagonalUp="0" diagonalDown="0"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  <vertical style="thin">
          <color theme="4"/>
        </vertical>
        <horizontal/>
      </border>
    </dxf>
    <dxf>
      <font>
        <strike val="0"/>
        <outline val="0"/>
        <shadow val="0"/>
        <u val="none"/>
        <vertAlign val="baseline"/>
        <name val="HGSｺﾞｼｯｸ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  <border diagonalUp="0" diagonalDown="0"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  <vertical style="thin">
          <color theme="4"/>
        </vertical>
        <horizontal/>
      </border>
    </dxf>
    <dxf>
      <font>
        <strike val="0"/>
        <outline val="0"/>
        <shadow val="0"/>
        <u val="none"/>
        <vertAlign val="baseline"/>
        <name val="HGSｺﾞｼｯｸ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  <border diagonalUp="0" diagonalDown="0"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  <vertical style="thin">
          <color theme="4"/>
        </vertical>
        <horizontal/>
      </border>
    </dxf>
    <dxf>
      <font>
        <strike val="0"/>
        <outline val="0"/>
        <shadow val="0"/>
        <u val="none"/>
        <vertAlign val="baseline"/>
        <name val="HGSｺﾞｼｯｸ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  <vertical style="thin">
          <color theme="4"/>
        </vertical>
        <horizontal/>
      </border>
    </dxf>
    <dxf>
      <font>
        <strike val="0"/>
        <outline val="0"/>
        <shadow val="0"/>
        <u val="none"/>
        <vertAlign val="baseline"/>
        <name val="HGSｺﾞｼｯｸ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  <vertical style="thin">
          <color theme="4"/>
        </vertical>
        <horizontal/>
      </border>
    </dxf>
    <dxf>
      <font>
        <strike val="0"/>
        <outline val="0"/>
        <shadow val="0"/>
        <u val="none"/>
        <vertAlign val="baseline"/>
        <name val="HGSｺﾞｼｯｸ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  <vertical style="thin">
          <color theme="4"/>
        </vertical>
        <horizontal/>
      </border>
    </dxf>
    <dxf>
      <font>
        <strike val="0"/>
        <outline val="0"/>
        <shadow val="0"/>
        <u val="none"/>
        <vertAlign val="baseline"/>
        <name val="HGSｺﾞｼｯｸM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1" readingOrder="0"/>
      <border diagonalUp="0" diagonalDown="0" outline="0">
        <left/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HGSｺﾞｼｯｸM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1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/>
        </left>
        <right style="thin">
          <color theme="4"/>
        </right>
        <top/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1"/>
        <name val="HGSｺﾞｼｯｸ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4"/>
        </left>
        <right style="medium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name val="HGSｺﾞｼｯｸ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name val="HGSｺﾞｼｯｸ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SｺﾞｼｯｸM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name val="HGSｺﾞｼｯｸ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name val="HGSｺﾞｼｯｸ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name val="HGSｺﾞｼｯｸ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name val="HGSｺﾞｼｯｸ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name val="HGSｺﾞｼｯｸ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name val="HGSｺﾞｼｯｸM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1" readingOrder="0"/>
      <border diagonalUp="0" diagonalDown="0" outline="0">
        <left/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HGSｺﾞｼｯｸM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1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&#12539;&#26032;&#12375;&#12356;&#12501;&#12457;&#12523;&#12480;&#12540;/&#9733;H30%20&#20104;&#31639;&#31649;&#29702;(&#20316;&#26989;&#29992;&#65289;&#35199;&#200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理"/>
      <sheetName val="予算書"/>
      <sheetName val="決算書"/>
      <sheetName val="光熱水費"/>
      <sheetName val="メモ"/>
      <sheetName val="部別"/>
      <sheetName val="リスト"/>
      <sheetName val="残予算"/>
      <sheetName val="反映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D2" t="str">
            <v>報償金</v>
          </cell>
        </row>
        <row r="3">
          <cell r="D3" t="str">
            <v>消耗品費</v>
          </cell>
        </row>
        <row r="4">
          <cell r="D4" t="str">
            <v>食糧費</v>
          </cell>
        </row>
        <row r="5">
          <cell r="D5" t="str">
            <v>印刷製本費</v>
          </cell>
        </row>
        <row r="6">
          <cell r="D6" t="str">
            <v>燃料費</v>
          </cell>
        </row>
        <row r="7">
          <cell r="D7" t="str">
            <v>光熱水費</v>
          </cell>
        </row>
        <row r="8">
          <cell r="D8" t="str">
            <v>建物修繕料</v>
          </cell>
        </row>
        <row r="9">
          <cell r="D9" t="str">
            <v>備品修繕料</v>
          </cell>
        </row>
        <row r="10">
          <cell r="D10" t="str">
            <v>通信運搬費</v>
          </cell>
        </row>
        <row r="11">
          <cell r="D11" t="str">
            <v>手数料</v>
          </cell>
        </row>
        <row r="12">
          <cell r="D12" t="str">
            <v>筆耕翻訳料</v>
          </cell>
        </row>
        <row r="13">
          <cell r="D13" t="str">
            <v>委託料</v>
          </cell>
        </row>
        <row r="14">
          <cell r="D14" t="str">
            <v>使用料</v>
          </cell>
        </row>
        <row r="15">
          <cell r="D15" t="str">
            <v>改修工事費</v>
          </cell>
        </row>
        <row r="16">
          <cell r="D16" t="str">
            <v>校用器具費</v>
          </cell>
        </row>
        <row r="17">
          <cell r="D17" t="str">
            <v>図書購入費</v>
          </cell>
        </row>
        <row r="18">
          <cell r="D18" t="str">
            <v>会費</v>
          </cell>
        </row>
      </sheetData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テーブル32" displayName="テーブル32" ref="A7:K18" totalsRowCount="1" headerRowDxfId="48" dataDxfId="47" totalsRowDxfId="46">
  <autoFilter ref="A7:K17"/>
  <tableColumns count="11">
    <tableColumn id="1" name="列1" totalsRowLabel="集計" dataDxfId="45" totalsRowDxfId="44"/>
    <tableColumn id="2" name="列2" dataDxfId="43" totalsRowDxfId="42"/>
    <tableColumn id="3" name="列3" dataDxfId="41" totalsRowDxfId="40"/>
    <tableColumn id="4" name="列4" dataDxfId="39" totalsRowDxfId="38"/>
    <tableColumn id="5" name="列5" dataDxfId="37" totalsRowDxfId="36"/>
    <tableColumn id="6" name="列6" dataDxfId="35" totalsRowDxfId="34"/>
    <tableColumn id="10" name="列7" dataDxfId="33" totalsRowDxfId="32"/>
    <tableColumn id="7" name="列8" dataDxfId="31" totalsRowDxfId="30"/>
    <tableColumn id="8" name="列9" dataDxfId="29" totalsRowDxfId="28" dataCellStyle="桁区切り"/>
    <tableColumn id="9" name="列10" totalsRowFunction="sum" totalsRowDxfId="27" dataCellStyle="桁区切り">
      <calculatedColumnFormula>H8*I8</calculatedColumnFormula>
    </tableColumn>
    <tableColumn id="11" name="列11" dataDxfId="26" totalsRowDxfId="25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2" name="テーブル323" displayName="テーブル323" ref="A7:K18" totalsRowCount="1" headerRowDxfId="24" dataDxfId="23" totalsRowDxfId="22">
  <autoFilter ref="A7:K17"/>
  <tableColumns count="11">
    <tableColumn id="1" name="列1" totalsRowLabel="集計" dataDxfId="21" totalsRowDxfId="20"/>
    <tableColumn id="2" name="列2" dataDxfId="19" totalsRowDxfId="18"/>
    <tableColumn id="3" name="列3" dataDxfId="17" totalsRowDxfId="16"/>
    <tableColumn id="4" name="列4" dataDxfId="15" totalsRowDxfId="14"/>
    <tableColumn id="5" name="列5" dataDxfId="13" totalsRowDxfId="12"/>
    <tableColumn id="6" name="列6" dataDxfId="11" totalsRowDxfId="10"/>
    <tableColumn id="10" name="列7" dataDxfId="9" totalsRowDxfId="8"/>
    <tableColumn id="7" name="列8" dataDxfId="7" totalsRowDxfId="6"/>
    <tableColumn id="8" name="列9" dataDxfId="5" totalsRowDxfId="4" dataCellStyle="桁区切り"/>
    <tableColumn id="9" name="列10" totalsRowFunction="sum" totalsRowDxfId="3" dataCellStyle="桁区切り">
      <calculatedColumnFormula>H8*I8</calculatedColumnFormula>
    </tableColumn>
    <tableColumn id="11" name="列11" dataDxfId="2" totalsRowDxfId="1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L18"/>
  <sheetViews>
    <sheetView showGridLines="0" tabSelected="1" zoomScale="80" zoomScaleNormal="80" workbookViewId="0">
      <pane ySplit="7" topLeftCell="A8" activePane="bottomLeft" state="frozen"/>
      <selection activeCell="G9" sqref="G9"/>
      <selection pane="bottomLeft" sqref="A1:K1"/>
    </sheetView>
  </sheetViews>
  <sheetFormatPr defaultColWidth="9" defaultRowHeight="54.95" customHeight="1"/>
  <cols>
    <col min="1" max="1" width="7.625" style="20" customWidth="1"/>
    <col min="2" max="3" width="5.625" style="21" customWidth="1"/>
    <col min="4" max="6" width="30.625" style="22" customWidth="1"/>
    <col min="7" max="7" width="20.625" style="22" customWidth="1"/>
    <col min="8" max="8" width="5.625" style="1" customWidth="1"/>
    <col min="9" max="9" width="9" style="23"/>
    <col min="10" max="10" width="10.125" style="23" customWidth="1"/>
    <col min="11" max="11" width="27" style="1" customWidth="1"/>
    <col min="12" max="16384" width="9" style="1"/>
  </cols>
  <sheetData>
    <row r="1" spans="1:12" ht="24.95" customHeight="1">
      <c r="A1" s="56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2" ht="24.95" customHeight="1">
      <c r="A2" s="2"/>
      <c r="B2" s="2"/>
      <c r="C2" s="2"/>
      <c r="D2" s="2"/>
      <c r="E2" s="2"/>
      <c r="F2" s="2"/>
      <c r="G2" s="2"/>
      <c r="H2" s="3"/>
      <c r="I2" s="4"/>
      <c r="J2" s="5"/>
    </row>
    <row r="3" spans="1:12" ht="24.95" customHeight="1">
      <c r="A3" s="57" t="s">
        <v>74</v>
      </c>
      <c r="B3" s="58"/>
      <c r="C3" s="58"/>
      <c r="D3" s="58"/>
      <c r="E3" s="58"/>
      <c r="F3" s="58"/>
      <c r="G3" s="58"/>
      <c r="H3" s="61" t="s">
        <v>1</v>
      </c>
      <c r="I3" s="61"/>
      <c r="J3" s="61"/>
      <c r="K3" s="29"/>
    </row>
    <row r="4" spans="1:12" ht="24.95" customHeight="1">
      <c r="A4" s="59"/>
      <c r="B4" s="60"/>
      <c r="C4" s="60"/>
      <c r="D4" s="60"/>
      <c r="E4" s="60"/>
      <c r="F4" s="60"/>
      <c r="G4" s="60"/>
      <c r="H4" s="61" t="s">
        <v>0</v>
      </c>
      <c r="I4" s="61"/>
      <c r="J4" s="61"/>
      <c r="K4" s="29"/>
    </row>
    <row r="5" spans="1:12" ht="20.100000000000001" customHeight="1">
      <c r="A5" s="62" t="s">
        <v>1</v>
      </c>
      <c r="B5" s="52" t="s">
        <v>2</v>
      </c>
      <c r="C5" s="52" t="s">
        <v>3</v>
      </c>
      <c r="D5" s="62" t="s">
        <v>4</v>
      </c>
      <c r="E5" s="62" t="s">
        <v>5</v>
      </c>
      <c r="F5" s="62" t="s">
        <v>6</v>
      </c>
      <c r="G5" s="63"/>
      <c r="H5" s="52" t="s">
        <v>7</v>
      </c>
      <c r="I5" s="52"/>
      <c r="J5" s="53"/>
      <c r="K5" s="54" t="s">
        <v>26</v>
      </c>
    </row>
    <row r="6" spans="1:12" ht="20.100000000000001" customHeight="1">
      <c r="A6" s="62"/>
      <c r="B6" s="52"/>
      <c r="C6" s="52"/>
      <c r="D6" s="62"/>
      <c r="E6" s="62"/>
      <c r="F6" s="6" t="s">
        <v>8</v>
      </c>
      <c r="G6" s="7" t="s">
        <v>9</v>
      </c>
      <c r="H6" s="8" t="s">
        <v>10</v>
      </c>
      <c r="I6" s="9" t="s">
        <v>11</v>
      </c>
      <c r="J6" s="10" t="s">
        <v>12</v>
      </c>
      <c r="K6" s="55"/>
      <c r="L6" s="11"/>
    </row>
    <row r="7" spans="1:12" ht="20.100000000000001" customHeight="1">
      <c r="A7" s="6" t="s">
        <v>13</v>
      </c>
      <c r="B7" s="8" t="s">
        <v>14</v>
      </c>
      <c r="C7" s="8" t="s">
        <v>15</v>
      </c>
      <c r="D7" s="6" t="s">
        <v>16</v>
      </c>
      <c r="E7" s="6" t="s">
        <v>17</v>
      </c>
      <c r="F7" s="6" t="s">
        <v>18</v>
      </c>
      <c r="G7" s="6" t="s">
        <v>19</v>
      </c>
      <c r="H7" s="12" t="s">
        <v>20</v>
      </c>
      <c r="I7" s="13" t="s">
        <v>21</v>
      </c>
      <c r="J7" s="13" t="s">
        <v>22</v>
      </c>
      <c r="K7" s="14" t="s">
        <v>23</v>
      </c>
      <c r="L7" s="15"/>
    </row>
    <row r="8" spans="1:12" ht="54.95" customHeight="1">
      <c r="A8" s="16"/>
      <c r="B8" s="24"/>
      <c r="C8" s="24"/>
      <c r="D8" s="25"/>
      <c r="E8" s="25"/>
      <c r="F8" s="26"/>
      <c r="G8" s="25"/>
      <c r="H8" s="27"/>
      <c r="I8" s="28"/>
      <c r="J8" s="17">
        <f>H8*I8</f>
        <v>0</v>
      </c>
      <c r="K8" s="11"/>
      <c r="L8" s="15"/>
    </row>
    <row r="9" spans="1:12" ht="54.95" customHeight="1">
      <c r="A9" s="16"/>
      <c r="B9" s="24"/>
      <c r="C9" s="46"/>
      <c r="D9" s="25"/>
      <c r="E9" s="25"/>
      <c r="F9" s="25"/>
      <c r="G9" s="25"/>
      <c r="H9" s="27"/>
      <c r="I9" s="28"/>
      <c r="J9" s="18">
        <f t="shared" ref="J9:J16" si="0">H9*I9</f>
        <v>0</v>
      </c>
      <c r="K9" s="11"/>
      <c r="L9" s="11"/>
    </row>
    <row r="10" spans="1:12" ht="54.95" customHeight="1">
      <c r="A10" s="16"/>
      <c r="B10" s="24"/>
      <c r="C10" s="46"/>
      <c r="D10" s="25"/>
      <c r="E10" s="25"/>
      <c r="F10" s="25"/>
      <c r="G10" s="25"/>
      <c r="H10" s="27"/>
      <c r="I10" s="28"/>
      <c r="J10" s="18">
        <f t="shared" si="0"/>
        <v>0</v>
      </c>
      <c r="K10" s="11"/>
      <c r="L10" s="11"/>
    </row>
    <row r="11" spans="1:12" ht="54.95" customHeight="1">
      <c r="A11" s="16"/>
      <c r="B11" s="24"/>
      <c r="C11" s="46"/>
      <c r="D11" s="25"/>
      <c r="E11" s="25"/>
      <c r="F11" s="25"/>
      <c r="G11" s="25"/>
      <c r="H11" s="27"/>
      <c r="I11" s="28"/>
      <c r="J11" s="18">
        <f>H11*I11</f>
        <v>0</v>
      </c>
      <c r="K11" s="11"/>
      <c r="L11" s="11"/>
    </row>
    <row r="12" spans="1:12" ht="54.95" customHeight="1">
      <c r="A12" s="16"/>
      <c r="B12" s="24"/>
      <c r="C12" s="46"/>
      <c r="D12" s="25"/>
      <c r="E12" s="25"/>
      <c r="F12" s="25"/>
      <c r="G12" s="25"/>
      <c r="H12" s="27"/>
      <c r="I12" s="28"/>
      <c r="J12" s="18">
        <f t="shared" si="0"/>
        <v>0</v>
      </c>
      <c r="K12" s="11"/>
      <c r="L12" s="11"/>
    </row>
    <row r="13" spans="1:12" ht="54.95" customHeight="1">
      <c r="A13" s="16"/>
      <c r="B13" s="24"/>
      <c r="C13" s="46"/>
      <c r="D13" s="25"/>
      <c r="E13" s="25"/>
      <c r="F13" s="25"/>
      <c r="G13" s="25"/>
      <c r="H13" s="27"/>
      <c r="I13" s="28"/>
      <c r="J13" s="18">
        <f>H13*I13</f>
        <v>0</v>
      </c>
      <c r="K13" s="11"/>
      <c r="L13" s="11"/>
    </row>
    <row r="14" spans="1:12" ht="54.95" customHeight="1">
      <c r="A14" s="16"/>
      <c r="B14" s="24"/>
      <c r="C14" s="46"/>
      <c r="D14" s="25"/>
      <c r="E14" s="25"/>
      <c r="F14" s="25"/>
      <c r="G14" s="25"/>
      <c r="H14" s="27"/>
      <c r="I14" s="28"/>
      <c r="J14" s="18">
        <f t="shared" si="0"/>
        <v>0</v>
      </c>
      <c r="K14" s="11"/>
      <c r="L14" s="11"/>
    </row>
    <row r="15" spans="1:12" ht="54.95" customHeight="1">
      <c r="A15" s="16"/>
      <c r="B15" s="24"/>
      <c r="C15" s="46"/>
      <c r="D15" s="25"/>
      <c r="E15" s="25"/>
      <c r="F15" s="25"/>
      <c r="G15" s="25"/>
      <c r="H15" s="27"/>
      <c r="I15" s="28"/>
      <c r="J15" s="18">
        <f t="shared" si="0"/>
        <v>0</v>
      </c>
      <c r="K15" s="11"/>
      <c r="L15" s="11"/>
    </row>
    <row r="16" spans="1:12" ht="54.95" customHeight="1">
      <c r="A16" s="16"/>
      <c r="B16" s="24"/>
      <c r="C16" s="46"/>
      <c r="D16" s="25"/>
      <c r="E16" s="25"/>
      <c r="F16" s="25"/>
      <c r="G16" s="25"/>
      <c r="H16" s="27"/>
      <c r="I16" s="28"/>
      <c r="J16" s="18">
        <f t="shared" si="0"/>
        <v>0</v>
      </c>
      <c r="K16" s="11"/>
      <c r="L16" s="11"/>
    </row>
    <row r="17" spans="1:12" ht="54.95" customHeight="1" thickBot="1">
      <c r="A17" s="16"/>
      <c r="B17" s="30"/>
      <c r="C17" s="46"/>
      <c r="D17" s="31"/>
      <c r="E17" s="31"/>
      <c r="F17" s="31"/>
      <c r="G17" s="31"/>
      <c r="H17" s="32"/>
      <c r="I17" s="33"/>
      <c r="J17" s="34">
        <f>H17*I17</f>
        <v>0</v>
      </c>
      <c r="K17" s="11"/>
      <c r="L17" s="11"/>
    </row>
    <row r="18" spans="1:12" ht="20.100000000000001" customHeight="1" thickTop="1">
      <c r="A18" s="35" t="s">
        <v>24</v>
      </c>
      <c r="B18" s="36"/>
      <c r="C18" s="36"/>
      <c r="D18" s="37"/>
      <c r="E18" s="37"/>
      <c r="F18" s="37"/>
      <c r="G18" s="37"/>
      <c r="H18" s="38"/>
      <c r="I18" s="39"/>
      <c r="J18" s="40">
        <f>SUBTOTAL(109,テーブル32[列10])</f>
        <v>0</v>
      </c>
      <c r="K18" s="19"/>
    </row>
  </sheetData>
  <mergeCells count="12">
    <mergeCell ref="H5:J5"/>
    <mergeCell ref="K5:K6"/>
    <mergeCell ref="A1:K1"/>
    <mergeCell ref="A3:G4"/>
    <mergeCell ref="H3:J3"/>
    <mergeCell ref="H4:J4"/>
    <mergeCell ref="A5:A6"/>
    <mergeCell ref="B5:B6"/>
    <mergeCell ref="C5:C6"/>
    <mergeCell ref="D5:D6"/>
    <mergeCell ref="E5:E6"/>
    <mergeCell ref="F5:G5"/>
  </mergeCells>
  <phoneticPr fontId="3"/>
  <pageMargins left="0.47244094488188981" right="0.47244094488188981" top="0.43307086614173229" bottom="0.43307086614173229" header="0.31496062992125984" footer="0.31496062992125984"/>
  <pageSetup paperSize="9" scale="76" fitToHeight="0" orientation="landscape" horizontalDpi="1200" verticalDpi="1200" r:id="rId1"/>
  <headerFooter>
    <oddFooter>&amp;P / &amp;N ページ</oddFooter>
  </headerFooter>
  <colBreaks count="1" manualBreakCount="1">
    <brk id="10" max="1048575" man="1"/>
  </col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'リスト（所属名を入力してください。）'!$B$2:$B$51</xm:f>
          </x14:formula1>
          <xm:sqref>A8:A17 K3</xm:sqref>
        </x14:dataValidation>
        <x14:dataValidation type="list" allowBlank="1" showInputMessage="1" showErrorMessage="1">
          <x14:formula1>
            <xm:f>'リスト（所属名を入力してください。）'!$C$2:$C$6</xm:f>
          </x14:formula1>
          <xm:sqref>C8:C17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L18"/>
  <sheetViews>
    <sheetView showGridLines="0" zoomScale="80" zoomScaleNormal="80" workbookViewId="0">
      <pane ySplit="7" topLeftCell="A8" activePane="bottomLeft" state="frozen"/>
      <selection activeCell="G9" sqref="G9"/>
      <selection pane="bottomLeft" activeCell="D12" sqref="D12"/>
    </sheetView>
  </sheetViews>
  <sheetFormatPr defaultColWidth="9" defaultRowHeight="54.95" customHeight="1"/>
  <cols>
    <col min="1" max="1" width="7.625" style="20" customWidth="1"/>
    <col min="2" max="3" width="5.625" style="21" customWidth="1"/>
    <col min="4" max="6" width="30.625" style="22" customWidth="1"/>
    <col min="7" max="7" width="20.625" style="22" customWidth="1"/>
    <col min="8" max="8" width="5.625" style="1" customWidth="1"/>
    <col min="9" max="9" width="9" style="23"/>
    <col min="10" max="10" width="10.125" style="23" customWidth="1"/>
    <col min="11" max="11" width="27" style="1" customWidth="1"/>
    <col min="12" max="16384" width="9" style="1"/>
  </cols>
  <sheetData>
    <row r="1" spans="1:12" ht="24.95" customHeight="1">
      <c r="A1" s="56" t="s">
        <v>28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2" ht="24.95" customHeight="1">
      <c r="A2" s="2"/>
      <c r="B2" s="2"/>
      <c r="C2" s="2"/>
      <c r="D2" s="2"/>
      <c r="E2" s="2"/>
      <c r="F2" s="2"/>
      <c r="G2" s="2"/>
      <c r="H2" s="3"/>
      <c r="I2" s="4"/>
      <c r="J2" s="5"/>
    </row>
    <row r="3" spans="1:12" ht="24.95" customHeight="1">
      <c r="A3" s="57" t="s">
        <v>25</v>
      </c>
      <c r="B3" s="58"/>
      <c r="C3" s="58"/>
      <c r="D3" s="58"/>
      <c r="E3" s="58"/>
      <c r="F3" s="58"/>
      <c r="G3" s="58"/>
      <c r="H3" s="61" t="s">
        <v>1</v>
      </c>
      <c r="I3" s="61"/>
      <c r="J3" s="61"/>
      <c r="K3" s="43" t="s">
        <v>27</v>
      </c>
    </row>
    <row r="4" spans="1:12" ht="24.95" customHeight="1">
      <c r="A4" s="59"/>
      <c r="B4" s="60"/>
      <c r="C4" s="60"/>
      <c r="D4" s="60"/>
      <c r="E4" s="60"/>
      <c r="F4" s="60"/>
      <c r="G4" s="60"/>
      <c r="H4" s="61" t="s">
        <v>0</v>
      </c>
      <c r="I4" s="61"/>
      <c r="J4" s="61"/>
      <c r="K4" s="43" t="s">
        <v>72</v>
      </c>
    </row>
    <row r="5" spans="1:12" ht="20.100000000000001" customHeight="1">
      <c r="A5" s="62" t="s">
        <v>1</v>
      </c>
      <c r="B5" s="52" t="s">
        <v>2</v>
      </c>
      <c r="C5" s="52" t="s">
        <v>3</v>
      </c>
      <c r="D5" s="62" t="s">
        <v>4</v>
      </c>
      <c r="E5" s="62" t="s">
        <v>5</v>
      </c>
      <c r="F5" s="62" t="s">
        <v>6</v>
      </c>
      <c r="G5" s="63"/>
      <c r="H5" s="52" t="s">
        <v>7</v>
      </c>
      <c r="I5" s="52"/>
      <c r="J5" s="53"/>
      <c r="K5" s="54" t="s">
        <v>26</v>
      </c>
    </row>
    <row r="6" spans="1:12" ht="20.100000000000001" customHeight="1">
      <c r="A6" s="62"/>
      <c r="B6" s="52"/>
      <c r="C6" s="52"/>
      <c r="D6" s="62"/>
      <c r="E6" s="62"/>
      <c r="F6" s="44" t="s">
        <v>8</v>
      </c>
      <c r="G6" s="45" t="s">
        <v>9</v>
      </c>
      <c r="H6" s="41" t="s">
        <v>10</v>
      </c>
      <c r="I6" s="9" t="s">
        <v>11</v>
      </c>
      <c r="J6" s="10" t="s">
        <v>12</v>
      </c>
      <c r="K6" s="55"/>
      <c r="L6" s="11"/>
    </row>
    <row r="7" spans="1:12" ht="20.100000000000001" customHeight="1">
      <c r="A7" s="44" t="s">
        <v>13</v>
      </c>
      <c r="B7" s="41" t="s">
        <v>14</v>
      </c>
      <c r="C7" s="41" t="s">
        <v>15</v>
      </c>
      <c r="D7" s="44" t="s">
        <v>16</v>
      </c>
      <c r="E7" s="44" t="s">
        <v>17</v>
      </c>
      <c r="F7" s="44" t="s">
        <v>18</v>
      </c>
      <c r="G7" s="44" t="s">
        <v>71</v>
      </c>
      <c r="H7" s="12" t="s">
        <v>70</v>
      </c>
      <c r="I7" s="13" t="s">
        <v>21</v>
      </c>
      <c r="J7" s="13" t="s">
        <v>22</v>
      </c>
      <c r="K7" s="14" t="s">
        <v>23</v>
      </c>
      <c r="L7" s="15"/>
    </row>
    <row r="8" spans="1:12" ht="54.95" customHeight="1">
      <c r="A8" s="16" t="s">
        <v>27</v>
      </c>
      <c r="B8" s="41" t="s">
        <v>63</v>
      </c>
      <c r="C8" s="41" t="s">
        <v>43</v>
      </c>
      <c r="D8" s="25" t="s">
        <v>69</v>
      </c>
      <c r="E8" s="25" t="s">
        <v>68</v>
      </c>
      <c r="F8" s="26" t="s">
        <v>67</v>
      </c>
      <c r="G8" s="25"/>
      <c r="H8" s="27">
        <v>1</v>
      </c>
      <c r="I8" s="28">
        <v>44000</v>
      </c>
      <c r="J8" s="17">
        <f t="shared" ref="J8:J17" si="0">H8*I8</f>
        <v>44000</v>
      </c>
      <c r="K8" s="11"/>
      <c r="L8" s="15"/>
    </row>
    <row r="9" spans="1:12" ht="54.95" customHeight="1">
      <c r="A9" s="16" t="s">
        <v>27</v>
      </c>
      <c r="B9" s="41" t="s">
        <v>63</v>
      </c>
      <c r="C9" s="41" t="s">
        <v>43</v>
      </c>
      <c r="D9" s="25" t="s">
        <v>66</v>
      </c>
      <c r="E9" s="25" t="s">
        <v>65</v>
      </c>
      <c r="F9" s="25" t="s">
        <v>64</v>
      </c>
      <c r="G9" s="25" t="s">
        <v>49</v>
      </c>
      <c r="H9" s="27">
        <v>4</v>
      </c>
      <c r="I9" s="28">
        <v>3800</v>
      </c>
      <c r="J9" s="18">
        <f t="shared" si="0"/>
        <v>15200</v>
      </c>
      <c r="K9" s="11"/>
      <c r="L9" s="11"/>
    </row>
    <row r="10" spans="1:12" ht="54.95" customHeight="1">
      <c r="A10" s="16" t="s">
        <v>27</v>
      </c>
      <c r="B10" s="41" t="s">
        <v>63</v>
      </c>
      <c r="C10" s="41" t="s">
        <v>43</v>
      </c>
      <c r="D10" s="25" t="s">
        <v>62</v>
      </c>
      <c r="E10" s="25" t="s">
        <v>61</v>
      </c>
      <c r="F10" s="25" t="s">
        <v>60</v>
      </c>
      <c r="G10" s="25" t="s">
        <v>49</v>
      </c>
      <c r="H10" s="27">
        <v>3</v>
      </c>
      <c r="I10" s="28">
        <v>39800</v>
      </c>
      <c r="J10" s="18">
        <f t="shared" si="0"/>
        <v>119400</v>
      </c>
      <c r="K10" s="11"/>
      <c r="L10" s="11"/>
    </row>
    <row r="11" spans="1:12" ht="54.95" customHeight="1">
      <c r="A11" s="16" t="s">
        <v>27</v>
      </c>
      <c r="B11" s="41" t="s">
        <v>57</v>
      </c>
      <c r="C11" s="41" t="s">
        <v>43</v>
      </c>
      <c r="D11" s="25" t="s">
        <v>52</v>
      </c>
      <c r="E11" s="25" t="s">
        <v>59</v>
      </c>
      <c r="F11" s="25" t="s">
        <v>58</v>
      </c>
      <c r="G11" s="25" t="s">
        <v>49</v>
      </c>
      <c r="H11" s="27">
        <v>1</v>
      </c>
      <c r="I11" s="28">
        <v>33000</v>
      </c>
      <c r="J11" s="18">
        <f t="shared" si="0"/>
        <v>33000</v>
      </c>
      <c r="K11" s="11"/>
      <c r="L11" s="11"/>
    </row>
    <row r="12" spans="1:12" ht="54.95" customHeight="1">
      <c r="A12" s="16" t="s">
        <v>27</v>
      </c>
      <c r="B12" s="41" t="s">
        <v>57</v>
      </c>
      <c r="C12" s="41" t="s">
        <v>38</v>
      </c>
      <c r="D12" s="25" t="s">
        <v>56</v>
      </c>
      <c r="E12" s="25" t="s">
        <v>55</v>
      </c>
      <c r="F12" s="25" t="s">
        <v>54</v>
      </c>
      <c r="G12" s="25" t="s">
        <v>29</v>
      </c>
      <c r="H12" s="27">
        <v>1</v>
      </c>
      <c r="I12" s="28">
        <v>12000</v>
      </c>
      <c r="J12" s="18">
        <f t="shared" si="0"/>
        <v>12000</v>
      </c>
      <c r="K12" s="11"/>
      <c r="L12" s="11"/>
    </row>
    <row r="13" spans="1:12" ht="54.95" customHeight="1">
      <c r="A13" s="16" t="s">
        <v>27</v>
      </c>
      <c r="B13" s="41" t="s">
        <v>53</v>
      </c>
      <c r="C13" s="41" t="s">
        <v>43</v>
      </c>
      <c r="D13" s="25" t="s">
        <v>52</v>
      </c>
      <c r="E13" s="25" t="s">
        <v>51</v>
      </c>
      <c r="F13" s="25" t="s">
        <v>50</v>
      </c>
      <c r="G13" s="25" t="s">
        <v>49</v>
      </c>
      <c r="H13" s="27">
        <v>1</v>
      </c>
      <c r="I13" s="28">
        <v>1350</v>
      </c>
      <c r="J13" s="18">
        <f t="shared" si="0"/>
        <v>1350</v>
      </c>
      <c r="K13" s="11"/>
      <c r="L13" s="11"/>
    </row>
    <row r="14" spans="1:12" ht="54.95" customHeight="1">
      <c r="A14" s="16" t="s">
        <v>27</v>
      </c>
      <c r="B14" s="41" t="s">
        <v>48</v>
      </c>
      <c r="C14" s="41" t="s">
        <v>43</v>
      </c>
      <c r="D14" s="25" t="s">
        <v>47</v>
      </c>
      <c r="E14" s="25" t="s">
        <v>46</v>
      </c>
      <c r="F14" s="25" t="s">
        <v>45</v>
      </c>
      <c r="G14" s="25" t="s">
        <v>39</v>
      </c>
      <c r="H14" s="27">
        <v>150</v>
      </c>
      <c r="I14" s="28">
        <v>1000</v>
      </c>
      <c r="J14" s="18">
        <f t="shared" si="0"/>
        <v>150000</v>
      </c>
      <c r="K14" s="11"/>
      <c r="L14" s="11"/>
    </row>
    <row r="15" spans="1:12" ht="54.95" customHeight="1">
      <c r="A15" s="16" t="s">
        <v>27</v>
      </c>
      <c r="B15" s="41" t="s">
        <v>44</v>
      </c>
      <c r="C15" s="41" t="s">
        <v>43</v>
      </c>
      <c r="D15" s="25" t="s">
        <v>42</v>
      </c>
      <c r="E15" s="25" t="s">
        <v>41</v>
      </c>
      <c r="F15" s="25" t="s">
        <v>40</v>
      </c>
      <c r="G15" s="25" t="s">
        <v>39</v>
      </c>
      <c r="H15" s="27">
        <v>50</v>
      </c>
      <c r="I15" s="28">
        <v>1500</v>
      </c>
      <c r="J15" s="18">
        <f t="shared" si="0"/>
        <v>75000</v>
      </c>
      <c r="K15" s="11"/>
      <c r="L15" s="11"/>
    </row>
    <row r="16" spans="1:12" ht="54.95" customHeight="1">
      <c r="A16" s="16" t="s">
        <v>27</v>
      </c>
      <c r="B16" s="41" t="s">
        <v>34</v>
      </c>
      <c r="C16" s="41" t="s">
        <v>38</v>
      </c>
      <c r="D16" s="25" t="s">
        <v>37</v>
      </c>
      <c r="E16" s="25" t="s">
        <v>36</v>
      </c>
      <c r="F16" s="25" t="s">
        <v>35</v>
      </c>
      <c r="G16" s="25" t="s">
        <v>29</v>
      </c>
      <c r="H16" s="27">
        <v>2</v>
      </c>
      <c r="I16" s="28">
        <v>13500</v>
      </c>
      <c r="J16" s="18">
        <f t="shared" si="0"/>
        <v>27000</v>
      </c>
      <c r="K16" s="11"/>
      <c r="L16" s="11"/>
    </row>
    <row r="17" spans="1:12" ht="54.95" customHeight="1" thickBot="1">
      <c r="A17" s="42" t="s">
        <v>27</v>
      </c>
      <c r="B17" s="30" t="s">
        <v>34</v>
      </c>
      <c r="C17" s="30" t="s">
        <v>33</v>
      </c>
      <c r="D17" s="31" t="s">
        <v>32</v>
      </c>
      <c r="E17" s="31" t="s">
        <v>31</v>
      </c>
      <c r="F17" s="31" t="s">
        <v>30</v>
      </c>
      <c r="G17" s="31" t="s">
        <v>29</v>
      </c>
      <c r="H17" s="32">
        <v>25</v>
      </c>
      <c r="I17" s="33">
        <v>2800</v>
      </c>
      <c r="J17" s="34">
        <f t="shared" si="0"/>
        <v>70000</v>
      </c>
      <c r="K17" s="11"/>
      <c r="L17" s="11"/>
    </row>
    <row r="18" spans="1:12" ht="20.100000000000001" customHeight="1" thickTop="1">
      <c r="A18" s="35" t="s">
        <v>24</v>
      </c>
      <c r="B18" s="36"/>
      <c r="C18" s="36"/>
      <c r="D18" s="37"/>
      <c r="E18" s="37"/>
      <c r="F18" s="37"/>
      <c r="G18" s="37"/>
      <c r="H18" s="38"/>
      <c r="I18" s="39"/>
      <c r="J18" s="40">
        <f>SUBTOTAL(109,テーブル323[列10])</f>
        <v>546950</v>
      </c>
      <c r="K18" s="19"/>
    </row>
  </sheetData>
  <mergeCells count="12">
    <mergeCell ref="E5:E6"/>
    <mergeCell ref="F5:G5"/>
    <mergeCell ref="H5:J5"/>
    <mergeCell ref="K5:K6"/>
    <mergeCell ref="A1:K1"/>
    <mergeCell ref="A3:G4"/>
    <mergeCell ref="H3:J3"/>
    <mergeCell ref="H4:J4"/>
    <mergeCell ref="A5:A6"/>
    <mergeCell ref="B5:B6"/>
    <mergeCell ref="C5:C6"/>
    <mergeCell ref="D5:D6"/>
  </mergeCells>
  <phoneticPr fontId="3"/>
  <pageMargins left="0.47244094488188981" right="0.47244094488188981" top="0.43307086614173229" bottom="0.43307086614173229" header="0.31496062992125984" footer="0.31496062992125984"/>
  <pageSetup paperSize="9" scale="76" fitToHeight="0" orientation="landscape" horizontalDpi="1200" verticalDpi="1200" r:id="rId1"/>
  <headerFooter>
    <oddFooter>&amp;P / &amp;N ページ</oddFooter>
  </headerFooter>
  <colBreaks count="1" manualBreakCount="1">
    <brk id="10" max="1048575" man="1"/>
  </col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51"/>
  <sheetViews>
    <sheetView workbookViewId="0">
      <selection activeCell="B2" sqref="B2"/>
    </sheetView>
  </sheetViews>
  <sheetFormatPr defaultRowHeight="21" customHeight="1"/>
  <cols>
    <col min="1" max="1" width="3.625" style="48" customWidth="1"/>
    <col min="2" max="2" width="17.5" style="48" bestFit="1" customWidth="1"/>
    <col min="3" max="3" width="10.625" style="48" customWidth="1"/>
    <col min="4" max="16384" width="9" style="48"/>
  </cols>
  <sheetData>
    <row r="1" spans="1:3" ht="19.5">
      <c r="A1" s="47" t="s">
        <v>79</v>
      </c>
      <c r="B1" s="51" t="s">
        <v>78</v>
      </c>
      <c r="C1" s="51" t="s">
        <v>75</v>
      </c>
    </row>
    <row r="2" spans="1:3" ht="19.5">
      <c r="A2" s="48">
        <v>1</v>
      </c>
      <c r="B2" s="50"/>
      <c r="C2" s="51" t="s">
        <v>33</v>
      </c>
    </row>
    <row r="3" spans="1:3" ht="19.5">
      <c r="A3" s="48">
        <v>2</v>
      </c>
      <c r="B3" s="49"/>
      <c r="C3" s="51" t="s">
        <v>43</v>
      </c>
    </row>
    <row r="4" spans="1:3" ht="19.5">
      <c r="A4" s="48">
        <v>3</v>
      </c>
      <c r="B4" s="49"/>
      <c r="C4" s="51" t="s">
        <v>38</v>
      </c>
    </row>
    <row r="5" spans="1:3" ht="19.5">
      <c r="A5" s="48">
        <v>4</v>
      </c>
      <c r="B5" s="49"/>
      <c r="C5" s="51" t="s">
        <v>76</v>
      </c>
    </row>
    <row r="6" spans="1:3" ht="19.5">
      <c r="A6" s="48">
        <v>5</v>
      </c>
      <c r="B6" s="49"/>
      <c r="C6" s="51" t="s">
        <v>77</v>
      </c>
    </row>
    <row r="7" spans="1:3" ht="19.5">
      <c r="A7" s="48">
        <v>6</v>
      </c>
      <c r="B7" s="49"/>
    </row>
    <row r="8" spans="1:3" ht="19.5">
      <c r="A8" s="48">
        <v>7</v>
      </c>
      <c r="B8" s="49"/>
    </row>
    <row r="9" spans="1:3" ht="19.5">
      <c r="A9" s="48">
        <v>8</v>
      </c>
      <c r="B9" s="49"/>
    </row>
    <row r="10" spans="1:3" ht="19.5">
      <c r="A10" s="48">
        <v>9</v>
      </c>
      <c r="B10" s="49"/>
    </row>
    <row r="11" spans="1:3" ht="19.5">
      <c r="A11" s="48">
        <v>10</v>
      </c>
      <c r="B11" s="49"/>
    </row>
    <row r="12" spans="1:3" ht="19.5">
      <c r="A12" s="48">
        <v>11</v>
      </c>
      <c r="B12" s="49"/>
    </row>
    <row r="13" spans="1:3" ht="19.5">
      <c r="A13" s="48">
        <v>12</v>
      </c>
      <c r="B13" s="49"/>
    </row>
    <row r="14" spans="1:3" ht="19.5">
      <c r="A14" s="48">
        <v>13</v>
      </c>
      <c r="B14" s="49"/>
    </row>
    <row r="15" spans="1:3" ht="19.5">
      <c r="A15" s="48">
        <v>14</v>
      </c>
      <c r="B15" s="49"/>
    </row>
    <row r="16" spans="1:3" ht="19.5">
      <c r="A16" s="48">
        <v>15</v>
      </c>
      <c r="B16" s="49"/>
    </row>
    <row r="17" spans="1:2" ht="19.5">
      <c r="A17" s="48">
        <v>16</v>
      </c>
      <c r="B17" s="49"/>
    </row>
    <row r="18" spans="1:2" ht="19.5">
      <c r="A18" s="48">
        <v>17</v>
      </c>
      <c r="B18" s="49"/>
    </row>
    <row r="19" spans="1:2" ht="21" customHeight="1">
      <c r="A19" s="48">
        <v>18</v>
      </c>
      <c r="B19" s="49"/>
    </row>
    <row r="20" spans="1:2" ht="21" customHeight="1">
      <c r="A20" s="48">
        <v>19</v>
      </c>
      <c r="B20" s="49"/>
    </row>
    <row r="21" spans="1:2" ht="21" customHeight="1">
      <c r="A21" s="48">
        <v>20</v>
      </c>
      <c r="B21" s="49"/>
    </row>
    <row r="22" spans="1:2" ht="21" customHeight="1">
      <c r="A22" s="48">
        <v>21</v>
      </c>
      <c r="B22" s="49"/>
    </row>
    <row r="23" spans="1:2" ht="21" customHeight="1">
      <c r="A23" s="48">
        <v>22</v>
      </c>
      <c r="B23" s="49"/>
    </row>
    <row r="24" spans="1:2" ht="21" customHeight="1">
      <c r="A24" s="48">
        <v>23</v>
      </c>
      <c r="B24" s="49"/>
    </row>
    <row r="25" spans="1:2" ht="21" customHeight="1">
      <c r="A25" s="48">
        <v>24</v>
      </c>
      <c r="B25" s="49"/>
    </row>
    <row r="26" spans="1:2" ht="21" customHeight="1">
      <c r="A26" s="48">
        <v>25</v>
      </c>
      <c r="B26" s="49"/>
    </row>
    <row r="27" spans="1:2" ht="21" customHeight="1">
      <c r="A27" s="48">
        <v>26</v>
      </c>
      <c r="B27" s="49"/>
    </row>
    <row r="28" spans="1:2" ht="21" customHeight="1">
      <c r="A28" s="48">
        <v>27</v>
      </c>
      <c r="B28" s="49"/>
    </row>
    <row r="29" spans="1:2" ht="21" customHeight="1">
      <c r="A29" s="48">
        <v>28</v>
      </c>
      <c r="B29" s="49"/>
    </row>
    <row r="30" spans="1:2" ht="21" customHeight="1">
      <c r="A30" s="48">
        <v>29</v>
      </c>
      <c r="B30" s="49"/>
    </row>
    <row r="31" spans="1:2" ht="21" customHeight="1">
      <c r="A31" s="48">
        <v>30</v>
      </c>
      <c r="B31" s="49"/>
    </row>
    <row r="32" spans="1:2" ht="21" customHeight="1">
      <c r="A32" s="48">
        <v>31</v>
      </c>
      <c r="B32" s="49"/>
    </row>
    <row r="33" spans="1:2" ht="21" customHeight="1">
      <c r="A33" s="48">
        <v>32</v>
      </c>
      <c r="B33" s="49"/>
    </row>
    <row r="34" spans="1:2" ht="21" customHeight="1">
      <c r="A34" s="48">
        <v>33</v>
      </c>
      <c r="B34" s="49"/>
    </row>
    <row r="35" spans="1:2" ht="21" customHeight="1">
      <c r="A35" s="48">
        <v>34</v>
      </c>
      <c r="B35" s="49"/>
    </row>
    <row r="36" spans="1:2" ht="21" customHeight="1">
      <c r="A36" s="48">
        <v>35</v>
      </c>
      <c r="B36" s="49"/>
    </row>
    <row r="37" spans="1:2" ht="21" customHeight="1">
      <c r="A37" s="48">
        <v>36</v>
      </c>
      <c r="B37" s="49"/>
    </row>
    <row r="38" spans="1:2" ht="21" customHeight="1">
      <c r="A38" s="48">
        <v>37</v>
      </c>
      <c r="B38" s="49"/>
    </row>
    <row r="39" spans="1:2" ht="21" customHeight="1">
      <c r="A39" s="48">
        <v>38</v>
      </c>
      <c r="B39" s="49"/>
    </row>
    <row r="40" spans="1:2" ht="21" customHeight="1">
      <c r="A40" s="48">
        <v>39</v>
      </c>
      <c r="B40" s="49"/>
    </row>
    <row r="41" spans="1:2" ht="21" customHeight="1">
      <c r="A41" s="48">
        <v>40</v>
      </c>
      <c r="B41" s="49"/>
    </row>
    <row r="42" spans="1:2" ht="21" customHeight="1">
      <c r="A42" s="48">
        <v>41</v>
      </c>
      <c r="B42" s="49"/>
    </row>
    <row r="43" spans="1:2" ht="21" customHeight="1">
      <c r="A43" s="48">
        <v>42</v>
      </c>
      <c r="B43" s="49"/>
    </row>
    <row r="44" spans="1:2" ht="21" customHeight="1">
      <c r="A44" s="48">
        <v>43</v>
      </c>
      <c r="B44" s="49"/>
    </row>
    <row r="45" spans="1:2" ht="21" customHeight="1">
      <c r="A45" s="48">
        <v>44</v>
      </c>
      <c r="B45" s="49"/>
    </row>
    <row r="46" spans="1:2" ht="21" customHeight="1">
      <c r="A46" s="48">
        <v>45</v>
      </c>
      <c r="B46" s="49"/>
    </row>
    <row r="47" spans="1:2" ht="21" customHeight="1">
      <c r="A47" s="48">
        <v>46</v>
      </c>
      <c r="B47" s="49"/>
    </row>
    <row r="48" spans="1:2" ht="21" customHeight="1">
      <c r="A48" s="48">
        <v>47</v>
      </c>
      <c r="B48" s="49"/>
    </row>
    <row r="49" spans="1:2" ht="21" customHeight="1">
      <c r="A49" s="48">
        <v>48</v>
      </c>
      <c r="B49" s="49"/>
    </row>
    <row r="50" spans="1:2" ht="21" customHeight="1">
      <c r="A50" s="48">
        <v>49</v>
      </c>
      <c r="B50" s="49"/>
    </row>
    <row r="51" spans="1:2" ht="21" customHeight="1">
      <c r="A51" s="48">
        <v>50</v>
      </c>
      <c r="B51" s="49"/>
    </row>
  </sheetData>
  <phoneticPr fontId="3"/>
  <conditionalFormatting sqref="B2:B51">
    <cfRule type="cellIs" dxfId="0" priority="1" operator="equal">
      <formula>""</formula>
    </cfRule>
  </conditionalFormatting>
  <pageMargins left="0.7" right="0.7" top="0.75" bottom="0.75" header="0.3" footer="0.3"/>
  <pageSetup paperSize="9" orientation="portrait" horizontalDpi="120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予算調書</vt:lpstr>
      <vt:lpstr>予算調書（記入例）</vt:lpstr>
      <vt:lpstr>リスト（所属名を入力してください。）</vt:lpstr>
      <vt:lpstr>予算調書!Print_Area</vt:lpstr>
      <vt:lpstr>'予算調書（記入例）'!Print_Area</vt:lpstr>
      <vt:lpstr>予算調書!Print_Titles</vt:lpstr>
      <vt:lpstr>'予算調書（記入例）'!Print_Titles</vt:lpstr>
    </vt:vector>
  </TitlesOfParts>
  <Company>大阪市教育委員会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2019-11-21T06:43:11Z</dcterms:created>
  <dcterms:modified xsi:type="dcterms:W3CDTF">2020-03-28T05:57:39Z</dcterms:modified>
</cp:coreProperties>
</file>