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研究会\部会関係\ハンドブック関係\ハンドブック最新一式\"/>
    </mc:Choice>
  </mc:AlternateContent>
  <bookViews>
    <workbookView xWindow="0" yWindow="0" windowWidth="20490" windowHeight="7785"/>
  </bookViews>
  <sheets>
    <sheet name="施設整備計画集計表" sheetId="1" r:id="rId1"/>
    <sheet name="施設整備計画集計表 (記入例)" sheetId="2" r:id="rId2"/>
    <sheet name="施設整備状況一覧" sheetId="3" r:id="rId3"/>
    <sheet name="施設整備状況一覧(記入例)" sheetId="4" r:id="rId4"/>
  </sheets>
  <definedNames>
    <definedName name="_xlnm.Print_Area" localSheetId="0">施設整備計画集計表!$A$1:$U$46</definedName>
    <definedName name="_xlnm.Print_Area" localSheetId="1">'施設整備計画集計表 (記入例)'!$A$1:$U$46</definedName>
    <definedName name="_xlnm.Print_Area" localSheetId="2">施設整備状況一覧!$A$1:$U$46</definedName>
    <definedName name="_xlnm.Print_Area" localSheetId="3">'施設整備状況一覧(記入例)'!$A$1:$U$46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4" l="1"/>
  <c r="O41" i="4" l="1"/>
  <c r="L41" i="1" l="1"/>
  <c r="L9" i="1"/>
  <c r="L9" i="2"/>
  <c r="O20" i="4" l="1"/>
  <c r="O9" i="4"/>
  <c r="L41" i="2" l="1"/>
  <c r="L20" i="2"/>
  <c r="L20" i="1" l="1"/>
</calcChain>
</file>

<file path=xl/sharedStrings.xml><?xml version="1.0" encoding="utf-8"?>
<sst xmlns="http://schemas.openxmlformats.org/spreadsheetml/2006/main" count="317" uniqueCount="116">
  <si>
    <t>№</t>
    <phoneticPr fontId="2"/>
  </si>
  <si>
    <t>校舎保全等整備事業</t>
    <rPh sb="0" eb="2">
      <t>コウシャ</t>
    </rPh>
    <rPh sb="2" eb="4">
      <t>ホゼン</t>
    </rPh>
    <rPh sb="4" eb="5">
      <t>トウ</t>
    </rPh>
    <rPh sb="5" eb="7">
      <t>セイビ</t>
    </rPh>
    <rPh sb="7" eb="9">
      <t>ジギョウ</t>
    </rPh>
    <phoneticPr fontId="2"/>
  </si>
  <si>
    <t>学校維持運営費</t>
    <rPh sb="0" eb="2">
      <t>ガッコウ</t>
    </rPh>
    <rPh sb="2" eb="4">
      <t>イジ</t>
    </rPh>
    <rPh sb="4" eb="7">
      <t>ウンエイヒ</t>
    </rPh>
    <phoneticPr fontId="2"/>
  </si>
  <si>
    <t>合計</t>
    <rPh sb="0" eb="2">
      <t>ゴウケイ</t>
    </rPh>
    <phoneticPr fontId="2"/>
  </si>
  <si>
    <t>整備場所</t>
    <rPh sb="0" eb="2">
      <t>セイビ</t>
    </rPh>
    <rPh sb="2" eb="4">
      <t>バショ</t>
    </rPh>
    <phoneticPr fontId="2"/>
  </si>
  <si>
    <t>整備内容</t>
    <rPh sb="0" eb="2">
      <t>セイビ</t>
    </rPh>
    <rPh sb="2" eb="4">
      <t>ナイヨウ</t>
    </rPh>
    <phoneticPr fontId="2"/>
  </si>
  <si>
    <t>概算額</t>
    <rPh sb="0" eb="2">
      <t>ガイサン</t>
    </rPh>
    <rPh sb="2" eb="3">
      <t>ガク</t>
    </rPh>
    <phoneticPr fontId="2"/>
  </si>
  <si>
    <t>備考</t>
    <rPh sb="0" eb="2">
      <t>ビコウ</t>
    </rPh>
    <phoneticPr fontId="2"/>
  </si>
  <si>
    <t>時期</t>
    <rPh sb="0" eb="2">
      <t>ジキ</t>
    </rPh>
    <phoneticPr fontId="2"/>
  </si>
  <si>
    <t>［使用方法］</t>
    <rPh sb="1" eb="3">
      <t>シヨウ</t>
    </rPh>
    <rPh sb="3" eb="5">
      <t>ホウホウ</t>
    </rPh>
    <phoneticPr fontId="2"/>
  </si>
  <si>
    <t>所属</t>
    <rPh sb="0" eb="2">
      <t>ショゾク</t>
    </rPh>
    <phoneticPr fontId="2"/>
  </si>
  <si>
    <t>単位：円</t>
    <rPh sb="0" eb="2">
      <t>タンイ</t>
    </rPh>
    <rPh sb="3" eb="4">
      <t>エン</t>
    </rPh>
    <phoneticPr fontId="2"/>
  </si>
  <si>
    <t>費目</t>
    <rPh sb="0" eb="2">
      <t>ヒモク</t>
    </rPh>
    <phoneticPr fontId="2"/>
  </si>
  <si>
    <t>予算執行計画書で事業予算ごとにフィルターにより抽出し、所属（Ａ列）から備考（Ｓ列）までをコピーして「値」で貼り付けて使用します。</t>
    <rPh sb="0" eb="2">
      <t>ヨサン</t>
    </rPh>
    <rPh sb="2" eb="4">
      <t>シッコウ</t>
    </rPh>
    <rPh sb="4" eb="7">
      <t>ケイカクショ</t>
    </rPh>
    <rPh sb="8" eb="10">
      <t>ジギョウ</t>
    </rPh>
    <rPh sb="10" eb="12">
      <t>ヨサン</t>
    </rPh>
    <rPh sb="23" eb="25">
      <t>チュウシュツ</t>
    </rPh>
    <rPh sb="27" eb="29">
      <t>ショゾク</t>
    </rPh>
    <rPh sb="31" eb="32">
      <t>レツ</t>
    </rPh>
    <rPh sb="35" eb="37">
      <t>ビコウ</t>
    </rPh>
    <rPh sb="39" eb="40">
      <t>レツ</t>
    </rPh>
    <rPh sb="50" eb="51">
      <t>アタイ</t>
    </rPh>
    <rPh sb="53" eb="54">
      <t>ハ</t>
    </rPh>
    <rPh sb="55" eb="56">
      <t>ツ</t>
    </rPh>
    <rPh sb="58" eb="60">
      <t>シヨウ</t>
    </rPh>
    <phoneticPr fontId="2"/>
  </si>
  <si>
    <t>学校環境整備事業</t>
    <rPh sb="0" eb="2">
      <t>ガッコウ</t>
    </rPh>
    <rPh sb="2" eb="4">
      <t>カンキョウ</t>
    </rPh>
    <rPh sb="4" eb="6">
      <t>セイビ</t>
    </rPh>
    <rPh sb="6" eb="8">
      <t>ジギョウ</t>
    </rPh>
    <phoneticPr fontId="2"/>
  </si>
  <si>
    <t>共通</t>
  </si>
  <si>
    <t>年間</t>
    <rPh sb="0" eb="2">
      <t>ネンカン</t>
    </rPh>
    <phoneticPr fontId="5"/>
  </si>
  <si>
    <t>ガラス入替補修</t>
    <rPh sb="3" eb="5">
      <t>イレカエ</t>
    </rPh>
    <rPh sb="5" eb="7">
      <t>ホシュウ</t>
    </rPh>
    <phoneticPr fontId="5"/>
  </si>
  <si>
    <t>建修</t>
    <rPh sb="0" eb="1">
      <t>タ</t>
    </rPh>
    <rPh sb="1" eb="2">
      <t>シュウ</t>
    </rPh>
    <phoneticPr fontId="5"/>
  </si>
  <si>
    <t>体育科</t>
  </si>
  <si>
    <t>7月</t>
    <rPh sb="1" eb="2">
      <t>ガツ</t>
    </rPh>
    <phoneticPr fontId="5"/>
  </si>
  <si>
    <t>プール</t>
  </si>
  <si>
    <t>教務</t>
  </si>
  <si>
    <t>4月</t>
    <rPh sb="1" eb="2">
      <t>ガツ</t>
    </rPh>
    <phoneticPr fontId="5"/>
  </si>
  <si>
    <t>運動場</t>
    <rPh sb="0" eb="3">
      <t>ウンドウジョウ</t>
    </rPh>
    <phoneticPr fontId="5"/>
  </si>
  <si>
    <t>スピーカー配線補修</t>
    <rPh sb="5" eb="7">
      <t>ハイセン</t>
    </rPh>
    <rPh sb="7" eb="9">
      <t>ホシュウ</t>
    </rPh>
    <phoneticPr fontId="5"/>
  </si>
  <si>
    <t>管理作業員</t>
    <rPh sb="0" eb="2">
      <t>カンリ</t>
    </rPh>
    <rPh sb="2" eb="5">
      <t>サギョウイン</t>
    </rPh>
    <phoneticPr fontId="2"/>
  </si>
  <si>
    <t>正門・グラウンド周辺</t>
    <rPh sb="0" eb="2">
      <t>セイモン</t>
    </rPh>
    <rPh sb="8" eb="10">
      <t>シュウヘン</t>
    </rPh>
    <phoneticPr fontId="2"/>
  </si>
  <si>
    <t>消</t>
    <rPh sb="0" eb="1">
      <t>ショウ</t>
    </rPh>
    <phoneticPr fontId="2"/>
  </si>
  <si>
    <t>営繕園芸作業</t>
    <rPh sb="0" eb="2">
      <t>エイゼン</t>
    </rPh>
    <rPh sb="2" eb="4">
      <t>エンゲイ</t>
    </rPh>
    <rPh sb="4" eb="6">
      <t>サギョウ</t>
    </rPh>
    <phoneticPr fontId="2"/>
  </si>
  <si>
    <t>5月</t>
  </si>
  <si>
    <t>草刈機用ガソリン</t>
    <rPh sb="0" eb="3">
      <t>クサカリキ</t>
    </rPh>
    <rPh sb="3" eb="4">
      <t>ヨウ</t>
    </rPh>
    <phoneticPr fontId="2"/>
  </si>
  <si>
    <t>燃</t>
    <rPh sb="0" eb="1">
      <t>ネン</t>
    </rPh>
    <phoneticPr fontId="2"/>
  </si>
  <si>
    <t>6月</t>
    <rPh sb="1" eb="2">
      <t>ガツ</t>
    </rPh>
    <phoneticPr fontId="5"/>
  </si>
  <si>
    <t>西校舎側通路</t>
  </si>
  <si>
    <t>9月</t>
    <rPh sb="1" eb="2">
      <t>ガツ</t>
    </rPh>
    <phoneticPr fontId="5"/>
  </si>
  <si>
    <t>改修</t>
    <rPh sb="0" eb="2">
      <t>カイシュウ</t>
    </rPh>
    <phoneticPr fontId="5"/>
  </si>
  <si>
    <t>体育館</t>
  </si>
  <si>
    <t>体育館内倉庫扉補修工事</t>
  </si>
  <si>
    <t>備修</t>
    <rPh sb="0" eb="1">
      <t>ビ</t>
    </rPh>
    <rPh sb="1" eb="2">
      <t>シュウ</t>
    </rPh>
    <phoneticPr fontId="5"/>
  </si>
  <si>
    <t>正面玄関</t>
    <rPh sb="0" eb="2">
      <t>ショウメン</t>
    </rPh>
    <rPh sb="2" eb="4">
      <t>ゲンカン</t>
    </rPh>
    <phoneticPr fontId="5"/>
  </si>
  <si>
    <t>門扉補修工事</t>
    <rPh sb="0" eb="2">
      <t>モンピ</t>
    </rPh>
    <rPh sb="2" eb="4">
      <t>ホシュウ</t>
    </rPh>
    <rPh sb="4" eb="6">
      <t>コウジ</t>
    </rPh>
    <phoneticPr fontId="4"/>
  </si>
  <si>
    <t>西校舎屋上</t>
    <rPh sb="0" eb="1">
      <t>ニシ</t>
    </rPh>
    <rPh sb="1" eb="3">
      <t>コウシャ</t>
    </rPh>
    <rPh sb="3" eb="5">
      <t>オクジョウ</t>
    </rPh>
    <phoneticPr fontId="5"/>
  </si>
  <si>
    <t>防水工事</t>
    <rPh sb="0" eb="2">
      <t>ボウスイ</t>
    </rPh>
    <rPh sb="2" eb="4">
      <t>コウジ</t>
    </rPh>
    <phoneticPr fontId="5"/>
  </si>
  <si>
    <t>本校舎</t>
    <rPh sb="0" eb="1">
      <t>ホン</t>
    </rPh>
    <rPh sb="1" eb="3">
      <t>コウシャ</t>
    </rPh>
    <phoneticPr fontId="5"/>
  </si>
  <si>
    <t>外壁塗装工事</t>
    <rPh sb="0" eb="2">
      <t>ガイヘキ</t>
    </rPh>
    <rPh sb="2" eb="4">
      <t>トソウ</t>
    </rPh>
    <rPh sb="4" eb="6">
      <t>コウジ</t>
    </rPh>
    <phoneticPr fontId="5"/>
  </si>
  <si>
    <t>北校舎トイレ</t>
    <rPh sb="0" eb="1">
      <t>キタ</t>
    </rPh>
    <rPh sb="1" eb="3">
      <t>コウシャ</t>
    </rPh>
    <phoneticPr fontId="5"/>
  </si>
  <si>
    <t>トイレ改修工事</t>
    <rPh sb="3" eb="5">
      <t>カイシュウ</t>
    </rPh>
    <rPh sb="5" eb="7">
      <t>コウジ</t>
    </rPh>
    <phoneticPr fontId="5"/>
  </si>
  <si>
    <t>手</t>
    <rPh sb="0" eb="1">
      <t>テ</t>
    </rPh>
    <phoneticPr fontId="2"/>
  </si>
  <si>
    <t>教室等</t>
    <rPh sb="0" eb="2">
      <t>キョウシツ</t>
    </rPh>
    <rPh sb="2" eb="3">
      <t>トウ</t>
    </rPh>
    <phoneticPr fontId="5"/>
  </si>
  <si>
    <t>令和　年度　施設整備計画集計表</t>
    <rPh sb="0" eb="2">
      <t>レイワ</t>
    </rPh>
    <rPh sb="3" eb="5">
      <t>ネンド</t>
    </rPh>
    <rPh sb="6" eb="8">
      <t>シセツ</t>
    </rPh>
    <rPh sb="8" eb="10">
      <t>セイビ</t>
    </rPh>
    <rPh sb="10" eb="12">
      <t>ケイカク</t>
    </rPh>
    <rPh sb="12" eb="15">
      <t>シュウケイヒョウ</t>
    </rPh>
    <phoneticPr fontId="2"/>
  </si>
  <si>
    <t>令和〇年度 予定</t>
    <rPh sb="0" eb="2">
      <t>レイワ</t>
    </rPh>
    <rPh sb="3" eb="5">
      <t>ネンド</t>
    </rPh>
    <rPh sb="6" eb="8">
      <t>ヨテイ</t>
    </rPh>
    <phoneticPr fontId="2"/>
  </si>
  <si>
    <t>令和〇年度 予定</t>
    <rPh sb="0" eb="2">
      <t>レイワ</t>
    </rPh>
    <phoneticPr fontId="2"/>
  </si>
  <si>
    <t>校舎補修申請</t>
    <rPh sb="0" eb="2">
      <t>コウシャ</t>
    </rPh>
    <rPh sb="2" eb="4">
      <t>ホシュウ</t>
    </rPh>
    <rPh sb="4" eb="6">
      <t>シンセイ</t>
    </rPh>
    <phoneticPr fontId="2"/>
  </si>
  <si>
    <t>確定額</t>
    <rPh sb="0" eb="2">
      <t>カクテイ</t>
    </rPh>
    <rPh sb="2" eb="3">
      <t>ガク</t>
    </rPh>
    <phoneticPr fontId="2"/>
  </si>
  <si>
    <t>完了日</t>
    <rPh sb="0" eb="3">
      <t>カンリョウビ</t>
    </rPh>
    <phoneticPr fontId="2"/>
  </si>
  <si>
    <t>5月</t>
    <phoneticPr fontId="5"/>
  </si>
  <si>
    <t>ガラス入替補修</t>
    <rPh sb="3" eb="5">
      <t>イレカエ</t>
    </rPh>
    <rPh sb="5" eb="7">
      <t>ホシュウ</t>
    </rPh>
    <phoneticPr fontId="2"/>
  </si>
  <si>
    <t>令和　年度　施設整備状況一覧</t>
    <rPh sb="0" eb="2">
      <t>レイワ</t>
    </rPh>
    <rPh sb="3" eb="5">
      <t>ネンド</t>
    </rPh>
    <rPh sb="6" eb="8">
      <t>シセツ</t>
    </rPh>
    <rPh sb="8" eb="10">
      <t>セイビ</t>
    </rPh>
    <rPh sb="10" eb="12">
      <t>ジョウキョウ</t>
    </rPh>
    <rPh sb="12" eb="14">
      <t>イチラン</t>
    </rPh>
    <phoneticPr fontId="2"/>
  </si>
  <si>
    <t>実施済</t>
    <rPh sb="0" eb="2">
      <t>ジッシ</t>
    </rPh>
    <rPh sb="2" eb="3">
      <t>ズ</t>
    </rPh>
    <phoneticPr fontId="2"/>
  </si>
  <si>
    <t>３年間整備（１年目）</t>
    <rPh sb="1" eb="3">
      <t>ネンカン</t>
    </rPh>
    <rPh sb="3" eb="5">
      <t>セイビ</t>
    </rPh>
    <rPh sb="7" eb="9">
      <t>ネンメ</t>
    </rPh>
    <phoneticPr fontId="2"/>
  </si>
  <si>
    <t>３年計画（１年目）</t>
    <rPh sb="1" eb="2">
      <t>ネン</t>
    </rPh>
    <rPh sb="2" eb="4">
      <t>ケイカク</t>
    </rPh>
    <rPh sb="6" eb="8">
      <t>ネンメ</t>
    </rPh>
    <phoneticPr fontId="2"/>
  </si>
  <si>
    <t>11月</t>
    <rPh sb="2" eb="3">
      <t>ガツ</t>
    </rPh>
    <phoneticPr fontId="2"/>
  </si>
  <si>
    <t>8月</t>
    <rPh sb="1" eb="2">
      <t>ガツ</t>
    </rPh>
    <phoneticPr fontId="2"/>
  </si>
  <si>
    <t>運動場</t>
    <rPh sb="0" eb="3">
      <t>ウンドウジョウ</t>
    </rPh>
    <phoneticPr fontId="2"/>
  </si>
  <si>
    <t>側溝及び会所清掃</t>
    <rPh sb="0" eb="2">
      <t>ソッコウ</t>
    </rPh>
    <rPh sb="2" eb="3">
      <t>オヨ</t>
    </rPh>
    <rPh sb="4" eb="6">
      <t>カイショ</t>
    </rPh>
    <rPh sb="6" eb="8">
      <t>セイソウ</t>
    </rPh>
    <phoneticPr fontId="2"/>
  </si>
  <si>
    <t>委</t>
    <rPh sb="0" eb="1">
      <t>イ</t>
    </rPh>
    <phoneticPr fontId="2"/>
  </si>
  <si>
    <t>トイレ</t>
  </si>
  <si>
    <t>便器尿石除去等清掃</t>
    <rPh sb="0" eb="2">
      <t>ベンキ</t>
    </rPh>
    <rPh sb="2" eb="4">
      <t>ニョウセキ</t>
    </rPh>
    <rPh sb="4" eb="6">
      <t>ジョキョ</t>
    </rPh>
    <rPh sb="6" eb="7">
      <t>トウ</t>
    </rPh>
    <rPh sb="7" eb="9">
      <t>セイソウ</t>
    </rPh>
    <phoneticPr fontId="5"/>
  </si>
  <si>
    <t>プール清掃</t>
    <rPh sb="3" eb="5">
      <t>セイソウ</t>
    </rPh>
    <phoneticPr fontId="2"/>
  </si>
  <si>
    <t>随時</t>
    <rPh sb="0" eb="2">
      <t>ズイジ</t>
    </rPh>
    <phoneticPr fontId="2"/>
  </si>
  <si>
    <t>突発性補修等</t>
    <rPh sb="0" eb="3">
      <t>トッパツセイ</t>
    </rPh>
    <rPh sb="3" eb="5">
      <t>ホシュウ</t>
    </rPh>
    <rPh sb="5" eb="6">
      <t>トウ</t>
    </rPh>
    <phoneticPr fontId="2"/>
  </si>
  <si>
    <t>建修</t>
    <rPh sb="0" eb="1">
      <t>タ</t>
    </rPh>
    <rPh sb="1" eb="2">
      <t>シュウ</t>
    </rPh>
    <phoneticPr fontId="2"/>
  </si>
  <si>
    <t>令和○年度　施設整備計画集計表</t>
    <rPh sb="0" eb="2">
      <t>レイワ</t>
    </rPh>
    <rPh sb="3" eb="5">
      <t>ネンド</t>
    </rPh>
    <rPh sb="6" eb="8">
      <t>シセツ</t>
    </rPh>
    <rPh sb="8" eb="10">
      <t>セイビ</t>
    </rPh>
    <rPh sb="10" eb="12">
      <t>ケイカク</t>
    </rPh>
    <rPh sb="12" eb="15">
      <t>シュウケイヒョウ</t>
    </rPh>
    <phoneticPr fontId="2"/>
  </si>
  <si>
    <t>令和○年度　施設整備状況一覧</t>
    <rPh sb="0" eb="2">
      <t>レイワ</t>
    </rPh>
    <rPh sb="3" eb="5">
      <t>ネンド</t>
    </rPh>
    <rPh sb="6" eb="8">
      <t>シセツ</t>
    </rPh>
    <rPh sb="8" eb="10">
      <t>セイビ</t>
    </rPh>
    <rPh sb="10" eb="12">
      <t>ジョウキョウ</t>
    </rPh>
    <rPh sb="12" eb="14">
      <t>イチラン</t>
    </rPh>
    <phoneticPr fontId="2"/>
  </si>
  <si>
    <t>自動水栓修理</t>
    <rPh sb="0" eb="2">
      <t>ジドウ</t>
    </rPh>
    <rPh sb="2" eb="4">
      <t>スイセン</t>
    </rPh>
    <rPh sb="4" eb="6">
      <t>シュウリ</t>
    </rPh>
    <phoneticPr fontId="5"/>
  </si>
  <si>
    <t>空調機のフィルタ清掃</t>
    <rPh sb="0" eb="2">
      <t>クウチョウ</t>
    </rPh>
    <rPh sb="2" eb="3">
      <t>キ</t>
    </rPh>
    <rPh sb="8" eb="10">
      <t>セイソウ</t>
    </rPh>
    <phoneticPr fontId="2"/>
  </si>
  <si>
    <t>樹木の剪定・整枝用消耗品</t>
    <rPh sb="0" eb="2">
      <t>ジュモク</t>
    </rPh>
    <rPh sb="3" eb="5">
      <t>センテイ</t>
    </rPh>
    <rPh sb="6" eb="8">
      <t>セイシ</t>
    </rPh>
    <rPh sb="8" eb="9">
      <t>ヨウ</t>
    </rPh>
    <rPh sb="9" eb="11">
      <t>ショウモウ</t>
    </rPh>
    <rPh sb="11" eb="12">
      <t>ヒン</t>
    </rPh>
    <phoneticPr fontId="2"/>
  </si>
  <si>
    <t>5月</t>
    <rPh sb="1" eb="2">
      <t>ガツ</t>
    </rPh>
    <phoneticPr fontId="5"/>
  </si>
  <si>
    <t>10月</t>
    <rPh sb="2" eb="3">
      <t>ガツ</t>
    </rPh>
    <phoneticPr fontId="2"/>
  </si>
  <si>
    <t>共通</t>
    <phoneticPr fontId="2"/>
  </si>
  <si>
    <t>運動場等</t>
    <rPh sb="0" eb="3">
      <t>ウンドウジョウ</t>
    </rPh>
    <rPh sb="3" eb="4">
      <t>トウ</t>
    </rPh>
    <phoneticPr fontId="5"/>
  </si>
  <si>
    <t>樹木剪定</t>
    <rPh sb="0" eb="2">
      <t>ジュモク</t>
    </rPh>
    <rPh sb="2" eb="4">
      <t>センテイ</t>
    </rPh>
    <phoneticPr fontId="2"/>
  </si>
  <si>
    <t>5月</t>
    <rPh sb="1" eb="2">
      <t>ガツ</t>
    </rPh>
    <phoneticPr fontId="2"/>
  </si>
  <si>
    <t>バスケットゴールボード修理</t>
    <rPh sb="11" eb="13">
      <t>シュウリ</t>
    </rPh>
    <phoneticPr fontId="2"/>
  </si>
  <si>
    <t>8月</t>
    <rPh sb="1" eb="2">
      <t>ガツ</t>
    </rPh>
    <phoneticPr fontId="5"/>
  </si>
  <si>
    <t>体育館等</t>
    <rPh sb="3" eb="4">
      <t>トウ</t>
    </rPh>
    <phoneticPr fontId="5"/>
  </si>
  <si>
    <t>床清掃・ワックス塗布</t>
    <rPh sb="0" eb="1">
      <t>ユカ</t>
    </rPh>
    <rPh sb="1" eb="3">
      <t>セイソウ</t>
    </rPh>
    <rPh sb="8" eb="10">
      <t>トフ</t>
    </rPh>
    <phoneticPr fontId="2"/>
  </si>
  <si>
    <t>2月</t>
    <rPh sb="1" eb="2">
      <t>ガツ</t>
    </rPh>
    <phoneticPr fontId="2"/>
  </si>
  <si>
    <t>校舎窓清掃</t>
    <rPh sb="0" eb="2">
      <t>コウシャ</t>
    </rPh>
    <rPh sb="2" eb="3">
      <t>マド</t>
    </rPh>
    <rPh sb="3" eb="5">
      <t>セイソウ</t>
    </rPh>
    <phoneticPr fontId="2"/>
  </si>
  <si>
    <t>校舎各所</t>
    <rPh sb="0" eb="2">
      <t>コウシャ</t>
    </rPh>
    <rPh sb="2" eb="4">
      <t>カクショ</t>
    </rPh>
    <phoneticPr fontId="2"/>
  </si>
  <si>
    <t>校舎内廊下</t>
    <rPh sb="0" eb="2">
      <t>コウシャ</t>
    </rPh>
    <rPh sb="2" eb="3">
      <t>ナイ</t>
    </rPh>
    <rPh sb="3" eb="5">
      <t>ロウカ</t>
    </rPh>
    <phoneticPr fontId="2"/>
  </si>
  <si>
    <t>廊下壁面塗装</t>
    <rPh sb="0" eb="2">
      <t>ロウカ</t>
    </rPh>
    <rPh sb="2" eb="4">
      <t>ヘキメン</t>
    </rPh>
    <rPh sb="4" eb="6">
      <t>トソウ</t>
    </rPh>
    <phoneticPr fontId="2"/>
  </si>
  <si>
    <t>突発性修理等</t>
    <rPh sb="0" eb="3">
      <t>トッパツセイ</t>
    </rPh>
    <rPh sb="3" eb="5">
      <t>シュウリ</t>
    </rPh>
    <rPh sb="5" eb="6">
      <t>トウ</t>
    </rPh>
    <phoneticPr fontId="2"/>
  </si>
  <si>
    <t>体育科</t>
    <phoneticPr fontId="2"/>
  </si>
  <si>
    <t>共通</t>
    <phoneticPr fontId="2"/>
  </si>
  <si>
    <t>共通</t>
    <phoneticPr fontId="2"/>
  </si>
  <si>
    <t>運動場</t>
    <rPh sb="0" eb="3">
      <t>ウンドウジョウ</t>
    </rPh>
    <phoneticPr fontId="2"/>
  </si>
  <si>
    <t>屋外防球ネット補修</t>
    <rPh sb="0" eb="2">
      <t>オクガイ</t>
    </rPh>
    <rPh sb="2" eb="4">
      <t>ボウキュウ</t>
    </rPh>
    <rPh sb="7" eb="9">
      <t>ホシュウ</t>
    </rPh>
    <phoneticPr fontId="2"/>
  </si>
  <si>
    <t>電動シャッター補修</t>
    <rPh sb="0" eb="2">
      <t>デンドウ</t>
    </rPh>
    <rPh sb="7" eb="9">
      <t>ホシュウ</t>
    </rPh>
    <phoneticPr fontId="2"/>
  </si>
  <si>
    <t>壁面補修</t>
    <rPh sb="0" eb="2">
      <t>ヘキメン</t>
    </rPh>
    <rPh sb="2" eb="4">
      <t>ホシュウ</t>
    </rPh>
    <phoneticPr fontId="2"/>
  </si>
  <si>
    <t>体育館</t>
    <rPh sb="0" eb="3">
      <t>タイイクカン</t>
    </rPh>
    <phoneticPr fontId="2"/>
  </si>
  <si>
    <t>共通</t>
    <rPh sb="0" eb="2">
      <t>キョウツウ</t>
    </rPh>
    <phoneticPr fontId="2"/>
  </si>
  <si>
    <t>床清掃及びワックス塗布</t>
    <rPh sb="0" eb="1">
      <t>ユカ</t>
    </rPh>
    <rPh sb="1" eb="3">
      <t>セイソウ</t>
    </rPh>
    <rPh sb="3" eb="4">
      <t>オヨ</t>
    </rPh>
    <rPh sb="9" eb="11">
      <t>トフ</t>
    </rPh>
    <phoneticPr fontId="2"/>
  </si>
  <si>
    <t>教務</t>
    <phoneticPr fontId="2"/>
  </si>
  <si>
    <t>改修</t>
    <rPh sb="0" eb="1">
      <t>カイ</t>
    </rPh>
    <rPh sb="1" eb="2">
      <t>シュウ</t>
    </rPh>
    <phoneticPr fontId="5"/>
  </si>
  <si>
    <t>スロープ設置工事</t>
    <phoneticPr fontId="2"/>
  </si>
  <si>
    <t>プロジェクター設置工事</t>
    <phoneticPr fontId="2"/>
  </si>
  <si>
    <t>体育館</t>
    <phoneticPr fontId="2"/>
  </si>
  <si>
    <t>本校舎２階トイレ</t>
    <rPh sb="0" eb="1">
      <t>ホン</t>
    </rPh>
    <rPh sb="1" eb="3">
      <t>コウシャ</t>
    </rPh>
    <rPh sb="4" eb="5">
      <t>カイ</t>
    </rPh>
    <phoneticPr fontId="5"/>
  </si>
  <si>
    <t>３年教室</t>
    <rPh sb="1" eb="2">
      <t>ネン</t>
    </rPh>
    <rPh sb="2" eb="4">
      <t>キョウシツ</t>
    </rPh>
    <phoneticPr fontId="2"/>
  </si>
  <si>
    <t>１年教室</t>
    <rPh sb="1" eb="2">
      <t>ネン</t>
    </rPh>
    <rPh sb="2" eb="4">
      <t>キョウシツ</t>
    </rPh>
    <phoneticPr fontId="2"/>
  </si>
  <si>
    <t>北校舎２階教室</t>
    <rPh sb="0" eb="1">
      <t>キタ</t>
    </rPh>
    <rPh sb="1" eb="3">
      <t>コウシャ</t>
    </rPh>
    <rPh sb="4" eb="5">
      <t>カイ</t>
    </rPh>
    <rPh sb="5" eb="7">
      <t>キョウシツ</t>
    </rPh>
    <phoneticPr fontId="2"/>
  </si>
  <si>
    <t>床貼替え（３教室分）</t>
    <rPh sb="0" eb="1">
      <t>ユカ</t>
    </rPh>
    <rPh sb="1" eb="3">
      <t>ハリカエ</t>
    </rPh>
    <rPh sb="6" eb="8">
      <t>キョウシツ</t>
    </rPh>
    <rPh sb="8" eb="9">
      <t>ブン</t>
    </rPh>
    <phoneticPr fontId="5"/>
  </si>
  <si>
    <t>北校舎２階教室</t>
    <rPh sb="0" eb="1">
      <t>キタ</t>
    </rPh>
    <rPh sb="1" eb="3">
      <t>コウシャ</t>
    </rPh>
    <rPh sb="4" eb="5">
      <t>カイ</t>
    </rPh>
    <rPh sb="5" eb="7">
      <t>キョウシツ</t>
    </rPh>
    <phoneticPr fontId="5"/>
  </si>
  <si>
    <t>予算執行計画書の執行明細シートでフィルターにより事業予算ごとに抽出し、所属欄（Ａ列）から備考欄（Ｓ列）までの4行目以降の貼り付けたい行をコピーして「値」で貼り付けて使用します。</t>
    <rPh sb="0" eb="2">
      <t>ヨサン</t>
    </rPh>
    <rPh sb="2" eb="4">
      <t>シッコウ</t>
    </rPh>
    <rPh sb="4" eb="7">
      <t>ケイカクショ</t>
    </rPh>
    <rPh sb="8" eb="10">
      <t>シッコウ</t>
    </rPh>
    <rPh sb="10" eb="12">
      <t>メイサイ</t>
    </rPh>
    <rPh sb="24" eb="26">
      <t>ジギョウ</t>
    </rPh>
    <rPh sb="26" eb="28">
      <t>ヨサン</t>
    </rPh>
    <rPh sb="31" eb="33">
      <t>チュウシュツ</t>
    </rPh>
    <rPh sb="35" eb="37">
      <t>ショゾク</t>
    </rPh>
    <rPh sb="37" eb="38">
      <t>ラン</t>
    </rPh>
    <rPh sb="40" eb="41">
      <t>レツ</t>
    </rPh>
    <rPh sb="44" eb="46">
      <t>ビコウ</t>
    </rPh>
    <rPh sb="46" eb="47">
      <t>ラン</t>
    </rPh>
    <rPh sb="49" eb="50">
      <t>レツ</t>
    </rPh>
    <rPh sb="55" eb="57">
      <t>ギョウメ</t>
    </rPh>
    <rPh sb="57" eb="59">
      <t>イコウ</t>
    </rPh>
    <rPh sb="60" eb="61">
      <t>ハ</t>
    </rPh>
    <rPh sb="62" eb="63">
      <t>ツ</t>
    </rPh>
    <rPh sb="66" eb="67">
      <t>ギョウ</t>
    </rPh>
    <rPh sb="74" eb="75">
      <t>アタイ</t>
    </rPh>
    <rPh sb="77" eb="78">
      <t>ハ</t>
    </rPh>
    <rPh sb="79" eb="80">
      <t>ツ</t>
    </rPh>
    <rPh sb="82" eb="84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</si>
</sst>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7" xfId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38" fontId="3" fillId="2" borderId="37" xfId="1" applyFont="1" applyFill="1" applyBorder="1" applyAlignment="1">
      <alignment vertical="center" shrinkToFit="1"/>
    </xf>
    <xf numFmtId="38" fontId="3" fillId="2" borderId="0" xfId="1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37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38" fontId="3" fillId="2" borderId="4" xfId="1" applyFont="1" applyFill="1" applyBorder="1" applyAlignment="1">
      <alignment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38" fontId="3" fillId="2" borderId="3" xfId="1" applyFont="1" applyFill="1" applyBorder="1" applyAlignment="1">
      <alignment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38" fontId="3" fillId="2" borderId="1" xfId="1" applyFont="1" applyFill="1" applyBorder="1" applyAlignment="1">
      <alignment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vertical="center" shrinkToFit="1"/>
    </xf>
    <xf numFmtId="38" fontId="3" fillId="2" borderId="2" xfId="1" applyFont="1" applyFill="1" applyBorder="1" applyAlignment="1">
      <alignment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29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38" fontId="3" fillId="2" borderId="0" xfId="1" applyFont="1" applyFill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42" xfId="1" applyFont="1" applyFill="1" applyBorder="1" applyAlignment="1">
      <alignment vertical="center" shrinkToFi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52" xfId="1" applyFont="1" applyFill="1" applyBorder="1" applyAlignment="1">
      <alignment vertical="center" shrinkToFit="1"/>
    </xf>
    <xf numFmtId="0" fontId="3" fillId="2" borderId="52" xfId="0" applyFont="1" applyFill="1" applyBorder="1" applyAlignment="1">
      <alignment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vertical="center" shrinkToFit="1"/>
    </xf>
    <xf numFmtId="0" fontId="3" fillId="2" borderId="56" xfId="0" applyFont="1" applyFill="1" applyBorder="1" applyAlignment="1">
      <alignment vertical="center" shrinkToFit="1"/>
    </xf>
    <xf numFmtId="0" fontId="3" fillId="2" borderId="57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58" xfId="0" applyFont="1" applyFill="1" applyBorder="1" applyAlignment="1">
      <alignment vertical="center" shrinkToFit="1"/>
    </xf>
    <xf numFmtId="176" fontId="3" fillId="2" borderId="41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176" fontId="3" fillId="2" borderId="22" xfId="0" applyNumberFormat="1" applyFont="1" applyFill="1" applyBorder="1" applyAlignment="1">
      <alignment horizontal="center" vertical="center" shrinkToFit="1"/>
    </xf>
    <xf numFmtId="176" fontId="3" fillId="2" borderId="25" xfId="0" applyNumberFormat="1" applyFont="1" applyFill="1" applyBorder="1" applyAlignment="1">
      <alignment horizontal="center" vertical="center" shrinkToFit="1"/>
    </xf>
    <xf numFmtId="176" fontId="3" fillId="2" borderId="28" xfId="0" applyNumberFormat="1" applyFont="1" applyFill="1" applyBorder="1" applyAlignment="1">
      <alignment horizontal="center" vertical="center" shrinkToFit="1"/>
    </xf>
    <xf numFmtId="176" fontId="3" fillId="2" borderId="30" xfId="0" applyNumberFormat="1" applyFont="1" applyFill="1" applyBorder="1" applyAlignment="1">
      <alignment horizontal="center" vertical="center" shrinkToFit="1"/>
    </xf>
    <xf numFmtId="176" fontId="3" fillId="2" borderId="31" xfId="0" applyNumberFormat="1" applyFont="1" applyFill="1" applyBorder="1" applyAlignment="1">
      <alignment horizontal="center" vertical="center" shrinkToFit="1"/>
    </xf>
    <xf numFmtId="176" fontId="3" fillId="2" borderId="0" xfId="0" applyNumberFormat="1" applyFont="1" applyFill="1" applyAlignment="1">
      <alignment horizontal="center" vertical="center" shrinkToFit="1"/>
    </xf>
    <xf numFmtId="56" fontId="3" fillId="2" borderId="4" xfId="0" applyNumberFormat="1" applyFont="1" applyFill="1" applyBorder="1" applyAlignment="1">
      <alignment vertical="center" shrinkToFit="1"/>
    </xf>
    <xf numFmtId="177" fontId="3" fillId="2" borderId="0" xfId="0" applyNumberFormat="1" applyFont="1" applyFill="1" applyAlignment="1">
      <alignment horizontal="center" vertical="center" shrinkToFit="1"/>
    </xf>
    <xf numFmtId="177" fontId="3" fillId="2" borderId="59" xfId="0" applyNumberFormat="1" applyFont="1" applyFill="1" applyBorder="1" applyAlignment="1">
      <alignment horizontal="center" vertical="center" shrinkToFit="1"/>
    </xf>
    <xf numFmtId="177" fontId="3" fillId="2" borderId="58" xfId="0" applyNumberFormat="1" applyFont="1" applyFill="1" applyBorder="1" applyAlignment="1">
      <alignment horizontal="center" vertical="center" shrinkToFit="1"/>
    </xf>
    <xf numFmtId="177" fontId="3" fillId="2" borderId="56" xfId="0" applyNumberFormat="1" applyFont="1" applyFill="1" applyBorder="1" applyAlignment="1">
      <alignment horizontal="center" vertical="center" shrinkToFit="1"/>
    </xf>
    <xf numFmtId="177" fontId="3" fillId="2" borderId="57" xfId="0" applyNumberFormat="1" applyFont="1" applyFill="1" applyBorder="1" applyAlignment="1">
      <alignment horizontal="center" vertical="center" shrinkToFit="1"/>
    </xf>
    <xf numFmtId="177" fontId="3" fillId="2" borderId="16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38" fontId="3" fillId="5" borderId="1" xfId="1" applyFont="1" applyFill="1" applyBorder="1" applyAlignment="1">
      <alignment horizontal="center" vertical="center" shrinkToFit="1"/>
    </xf>
    <xf numFmtId="38" fontId="3" fillId="5" borderId="2" xfId="1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vertical="center" shrinkToFit="1"/>
    </xf>
    <xf numFmtId="177" fontId="3" fillId="2" borderId="56" xfId="0" applyNumberFormat="1" applyFont="1" applyFill="1" applyBorder="1" applyAlignment="1">
      <alignment vertical="center" shrinkToFit="1"/>
    </xf>
    <xf numFmtId="177" fontId="3" fillId="2" borderId="4" xfId="0" applyNumberFormat="1" applyFont="1" applyFill="1" applyBorder="1" applyAlignment="1">
      <alignment vertical="center" shrinkToFit="1"/>
    </xf>
    <xf numFmtId="177" fontId="3" fillId="2" borderId="5" xfId="0" applyNumberFormat="1" applyFont="1" applyFill="1" applyBorder="1" applyAlignment="1">
      <alignment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4" borderId="40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vertical="center" shrinkToFit="1"/>
    </xf>
    <xf numFmtId="0" fontId="3" fillId="2" borderId="61" xfId="0" applyFont="1" applyFill="1" applyBorder="1" applyAlignment="1">
      <alignment vertical="center" shrinkToFit="1"/>
    </xf>
    <xf numFmtId="0" fontId="3" fillId="2" borderId="62" xfId="0" applyFont="1" applyFill="1" applyBorder="1" applyAlignment="1">
      <alignment vertical="center" shrinkToFit="1"/>
    </xf>
    <xf numFmtId="0" fontId="3" fillId="2" borderId="63" xfId="0" applyFont="1" applyFill="1" applyBorder="1" applyAlignment="1">
      <alignment vertical="center" shrinkToFit="1"/>
    </xf>
    <xf numFmtId="177" fontId="3" fillId="2" borderId="63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vertical="center" shrinkToFit="1"/>
    </xf>
    <xf numFmtId="0" fontId="3" fillId="2" borderId="65" xfId="0" applyFont="1" applyFill="1" applyBorder="1" applyAlignment="1">
      <alignment horizontal="center" vertical="center" shrinkToFit="1"/>
    </xf>
    <xf numFmtId="176" fontId="3" fillId="2" borderId="62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38" fontId="3" fillId="2" borderId="45" xfId="1" applyFont="1" applyFill="1" applyBorder="1" applyAlignment="1">
      <alignment horizontal="center" vertical="center" shrinkToFit="1"/>
    </xf>
    <xf numFmtId="38" fontId="3" fillId="2" borderId="46" xfId="1" applyFont="1" applyFill="1" applyBorder="1" applyAlignment="1">
      <alignment horizontal="center" vertical="center" shrinkToFit="1"/>
    </xf>
    <xf numFmtId="38" fontId="3" fillId="2" borderId="47" xfId="1" applyFont="1" applyFill="1" applyBorder="1" applyAlignment="1">
      <alignment horizontal="center" vertical="center" shrinkToFit="1"/>
    </xf>
    <xf numFmtId="38" fontId="3" fillId="2" borderId="43" xfId="1" applyFont="1" applyFill="1" applyBorder="1" applyAlignment="1">
      <alignment horizontal="center" vertical="center" shrinkToFit="1"/>
    </xf>
    <xf numFmtId="38" fontId="3" fillId="2" borderId="44" xfId="1" applyFont="1" applyFill="1" applyBorder="1" applyAlignment="1">
      <alignment horizontal="center" vertical="center" shrinkToFit="1"/>
    </xf>
    <xf numFmtId="38" fontId="3" fillId="2" borderId="48" xfId="1" applyFont="1" applyFill="1" applyBorder="1" applyAlignment="1">
      <alignment horizontal="center" vertical="center" shrinkToFit="1"/>
    </xf>
    <xf numFmtId="38" fontId="3" fillId="2" borderId="49" xfId="1" applyFont="1" applyFill="1" applyBorder="1" applyAlignment="1">
      <alignment horizontal="center" vertical="center" shrinkToFit="1"/>
    </xf>
    <xf numFmtId="38" fontId="3" fillId="2" borderId="50" xfId="1" applyFont="1" applyFill="1" applyBorder="1" applyAlignment="1">
      <alignment horizontal="center" vertical="center" shrinkToFit="1"/>
    </xf>
    <xf numFmtId="38" fontId="3" fillId="2" borderId="51" xfId="1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6"/>
  <sheetViews>
    <sheetView tabSelected="1" zoomScaleNormal="100" workbookViewId="0">
      <pane ySplit="3" topLeftCell="A4" activePane="bottomLeft" state="frozen"/>
      <selection activeCell="A3" sqref="A3"/>
      <selection pane="bottomLeft" sqref="A1:U1"/>
    </sheetView>
  </sheetViews>
  <sheetFormatPr defaultRowHeight="18.600000000000001" customHeight="1" x14ac:dyDescent="0.15"/>
  <cols>
    <col min="1" max="1" width="5.625" style="1" customWidth="1"/>
    <col min="2" max="2" width="3.625" style="58" customWidth="1"/>
    <col min="3" max="3" width="10.625" style="59" customWidth="1"/>
    <col min="4" max="4" width="5.625" style="59" customWidth="1"/>
    <col min="5" max="5" width="3.625" style="18" hidden="1" customWidth="1"/>
    <col min="6" max="7" width="20.625" style="18" customWidth="1"/>
    <col min="8" max="11" width="3.625" style="18" hidden="1" customWidth="1"/>
    <col min="12" max="12" width="10.625" style="60" customWidth="1"/>
    <col min="13" max="13" width="3.625" style="60" hidden="1" customWidth="1"/>
    <col min="14" max="16" width="3.625" style="18" hidden="1" customWidth="1"/>
    <col min="17" max="17" width="5.625" style="59" customWidth="1"/>
    <col min="18" max="20" width="3.625" style="18" hidden="1" customWidth="1"/>
    <col min="21" max="21" width="10.625" style="18" customWidth="1"/>
    <col min="22" max="16384" width="9" style="1"/>
  </cols>
  <sheetData>
    <row r="1" spans="1:28" ht="17.25" x14ac:dyDescent="0.15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W1" s="2" t="s">
        <v>9</v>
      </c>
      <c r="X1" s="3"/>
      <c r="Y1" s="3"/>
      <c r="Z1" s="3"/>
      <c r="AA1" s="3"/>
      <c r="AB1" s="4"/>
    </row>
    <row r="2" spans="1:28" ht="18.600000000000001" customHeight="1" x14ac:dyDescent="0.15">
      <c r="A2" s="122" t="s">
        <v>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115" t="s">
        <v>115</v>
      </c>
      <c r="X2" s="116"/>
      <c r="Y2" s="116"/>
      <c r="Z2" s="116"/>
      <c r="AA2" s="116"/>
      <c r="AB2" s="117"/>
    </row>
    <row r="3" spans="1:28" ht="18.600000000000001" customHeight="1" x14ac:dyDescent="0.15">
      <c r="A3" s="5"/>
      <c r="B3" s="5" t="s">
        <v>0</v>
      </c>
      <c r="C3" s="6" t="s">
        <v>10</v>
      </c>
      <c r="D3" s="6" t="s">
        <v>8</v>
      </c>
      <c r="E3" s="6"/>
      <c r="F3" s="6" t="s">
        <v>4</v>
      </c>
      <c r="G3" s="6" t="s">
        <v>5</v>
      </c>
      <c r="H3" s="90"/>
      <c r="I3" s="90"/>
      <c r="J3" s="90"/>
      <c r="K3" s="90"/>
      <c r="L3" s="7" t="s">
        <v>6</v>
      </c>
      <c r="M3" s="90"/>
      <c r="N3" s="90"/>
      <c r="O3" s="90"/>
      <c r="P3" s="90"/>
      <c r="Q3" s="6" t="s">
        <v>12</v>
      </c>
      <c r="R3" s="98"/>
      <c r="S3" s="99"/>
      <c r="T3" s="100"/>
      <c r="U3" s="6" t="s">
        <v>7</v>
      </c>
      <c r="W3" s="118"/>
      <c r="X3" s="119"/>
      <c r="Y3" s="119"/>
      <c r="Z3" s="119"/>
      <c r="AA3" s="119"/>
      <c r="AB3" s="120"/>
    </row>
    <row r="4" spans="1:28" ht="18.600000000000001" customHeight="1" x14ac:dyDescent="0.15">
      <c r="A4" s="123" t="s">
        <v>2</v>
      </c>
      <c r="B4" s="13">
        <v>1</v>
      </c>
      <c r="C4" s="14"/>
      <c r="D4" s="14"/>
      <c r="E4" s="15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69"/>
      <c r="R4" s="68"/>
      <c r="S4" s="20"/>
      <c r="T4" s="21"/>
      <c r="U4" s="22"/>
    </row>
    <row r="5" spans="1:28" ht="18.600000000000001" customHeight="1" x14ac:dyDescent="0.15">
      <c r="A5" s="123"/>
      <c r="B5" s="23">
        <v>2</v>
      </c>
      <c r="C5" s="24"/>
      <c r="D5" s="24"/>
      <c r="E5" s="25"/>
      <c r="F5" s="25"/>
      <c r="G5" s="25"/>
      <c r="H5" s="25"/>
      <c r="I5" s="25"/>
      <c r="J5" s="25"/>
      <c r="K5" s="25"/>
      <c r="L5" s="26"/>
      <c r="M5" s="25"/>
      <c r="N5" s="25"/>
      <c r="O5" s="25"/>
      <c r="P5" s="25"/>
      <c r="Q5" s="24"/>
      <c r="R5" s="50"/>
      <c r="S5" s="28"/>
      <c r="T5" s="29"/>
      <c r="U5" s="25"/>
    </row>
    <row r="6" spans="1:28" ht="18.600000000000001" customHeight="1" x14ac:dyDescent="0.15">
      <c r="A6" s="123"/>
      <c r="B6" s="23">
        <v>3</v>
      </c>
      <c r="C6" s="24"/>
      <c r="D6" s="24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4"/>
      <c r="R6" s="50"/>
      <c r="S6" s="28"/>
      <c r="T6" s="29"/>
      <c r="U6" s="25"/>
    </row>
    <row r="7" spans="1:28" ht="18.600000000000001" customHeight="1" x14ac:dyDescent="0.15">
      <c r="A7" s="123"/>
      <c r="B7" s="23">
        <v>4</v>
      </c>
      <c r="C7" s="24"/>
      <c r="D7" s="24"/>
      <c r="E7" s="25"/>
      <c r="F7" s="25"/>
      <c r="G7" s="25"/>
      <c r="H7" s="25"/>
      <c r="I7" s="25"/>
      <c r="J7" s="25"/>
      <c r="K7" s="25"/>
      <c r="L7" s="26"/>
      <c r="M7" s="25"/>
      <c r="N7" s="25"/>
      <c r="O7" s="25"/>
      <c r="P7" s="25"/>
      <c r="Q7" s="24"/>
      <c r="R7" s="50"/>
      <c r="S7" s="28"/>
      <c r="T7" s="29"/>
      <c r="U7" s="25"/>
    </row>
    <row r="8" spans="1:28" ht="18.600000000000001" customHeight="1" x14ac:dyDescent="0.15">
      <c r="A8" s="123"/>
      <c r="B8" s="23">
        <v>5</v>
      </c>
      <c r="C8" s="24"/>
      <c r="D8" s="24"/>
      <c r="E8" s="25"/>
      <c r="F8" s="25"/>
      <c r="G8" s="25"/>
      <c r="H8" s="25"/>
      <c r="I8" s="25"/>
      <c r="J8" s="25"/>
      <c r="K8" s="25"/>
      <c r="L8" s="26"/>
      <c r="M8" s="25"/>
      <c r="N8" s="25"/>
      <c r="O8" s="25"/>
      <c r="P8" s="25"/>
      <c r="Q8" s="101"/>
      <c r="R8" s="102"/>
      <c r="S8" s="103"/>
      <c r="T8" s="108"/>
      <c r="U8" s="66"/>
    </row>
    <row r="9" spans="1:28" ht="18.600000000000001" customHeight="1" x14ac:dyDescent="0.15">
      <c r="A9" s="123"/>
      <c r="B9" s="124" t="s">
        <v>3</v>
      </c>
      <c r="C9" s="124"/>
      <c r="D9" s="124"/>
      <c r="E9" s="124"/>
      <c r="F9" s="124"/>
      <c r="G9" s="124"/>
      <c r="H9" s="39"/>
      <c r="I9" s="39"/>
      <c r="J9" s="39"/>
      <c r="K9" s="39"/>
      <c r="L9" s="40">
        <f>SUM(L4:L8)</f>
        <v>0</v>
      </c>
      <c r="M9" s="33"/>
      <c r="N9" s="33"/>
      <c r="O9" s="33"/>
      <c r="P9" s="33"/>
      <c r="Q9" s="6"/>
      <c r="R9" s="39"/>
      <c r="S9" s="39"/>
      <c r="T9" s="39"/>
      <c r="U9" s="39"/>
    </row>
    <row r="10" spans="1:28" ht="18.600000000000001" customHeight="1" x14ac:dyDescent="0.15">
      <c r="A10" s="123" t="s">
        <v>1</v>
      </c>
      <c r="B10" s="13">
        <v>1</v>
      </c>
      <c r="C10" s="14"/>
      <c r="D10" s="14"/>
      <c r="E10" s="15"/>
      <c r="F10" s="15"/>
      <c r="G10" s="15"/>
      <c r="H10" s="15"/>
      <c r="I10" s="15"/>
      <c r="J10" s="15"/>
      <c r="K10" s="15"/>
      <c r="L10" s="44"/>
      <c r="M10" s="22"/>
      <c r="N10" s="22"/>
      <c r="O10" s="22"/>
      <c r="P10" s="22"/>
      <c r="Q10" s="14"/>
      <c r="R10" s="56"/>
      <c r="S10" s="46"/>
      <c r="T10" s="47"/>
      <c r="U10" s="15"/>
    </row>
    <row r="11" spans="1:28" ht="18.600000000000001" customHeight="1" x14ac:dyDescent="0.15">
      <c r="A11" s="123"/>
      <c r="B11" s="23">
        <v>2</v>
      </c>
      <c r="C11" s="24"/>
      <c r="D11" s="24"/>
      <c r="E11" s="25"/>
      <c r="F11" s="25"/>
      <c r="G11" s="25"/>
      <c r="H11" s="25"/>
      <c r="I11" s="25"/>
      <c r="J11" s="25"/>
      <c r="K11" s="25"/>
      <c r="L11" s="26"/>
      <c r="M11" s="25"/>
      <c r="N11" s="25"/>
      <c r="O11" s="25"/>
      <c r="P11" s="25"/>
      <c r="Q11" s="24"/>
      <c r="R11" s="50"/>
      <c r="S11" s="28"/>
      <c r="T11" s="29"/>
      <c r="U11" s="25"/>
    </row>
    <row r="12" spans="1:28" ht="18.600000000000001" customHeight="1" x14ac:dyDescent="0.15">
      <c r="A12" s="123"/>
      <c r="B12" s="23">
        <v>3</v>
      </c>
      <c r="C12" s="24"/>
      <c r="D12" s="24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4"/>
      <c r="R12" s="50"/>
      <c r="S12" s="28"/>
      <c r="T12" s="29"/>
      <c r="U12" s="25"/>
    </row>
    <row r="13" spans="1:28" ht="18.600000000000001" customHeight="1" x14ac:dyDescent="0.15">
      <c r="A13" s="123"/>
      <c r="B13" s="23">
        <v>4</v>
      </c>
      <c r="C13" s="24"/>
      <c r="D13" s="24"/>
      <c r="E13" s="25"/>
      <c r="F13" s="25"/>
      <c r="G13" s="25"/>
      <c r="H13" s="25"/>
      <c r="I13" s="25"/>
      <c r="J13" s="25"/>
      <c r="K13" s="25"/>
      <c r="L13" s="26"/>
      <c r="M13" s="25"/>
      <c r="N13" s="25"/>
      <c r="O13" s="25"/>
      <c r="P13" s="25"/>
      <c r="Q13" s="24"/>
      <c r="R13" s="50"/>
      <c r="S13" s="28"/>
      <c r="T13" s="29"/>
      <c r="U13" s="25"/>
    </row>
    <row r="14" spans="1:28" ht="18.600000000000001" customHeight="1" x14ac:dyDescent="0.15">
      <c r="A14" s="123"/>
      <c r="B14" s="23">
        <v>5</v>
      </c>
      <c r="C14" s="24"/>
      <c r="D14" s="24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4"/>
      <c r="R14" s="50"/>
      <c r="S14" s="28"/>
      <c r="T14" s="29"/>
      <c r="U14" s="25"/>
    </row>
    <row r="15" spans="1:28" ht="18.600000000000001" customHeight="1" x14ac:dyDescent="0.15">
      <c r="A15" s="123"/>
      <c r="B15" s="23">
        <v>6</v>
      </c>
      <c r="C15" s="24"/>
      <c r="D15" s="24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4"/>
      <c r="R15" s="50"/>
      <c r="S15" s="28"/>
      <c r="T15" s="29"/>
      <c r="U15" s="25"/>
    </row>
    <row r="16" spans="1:28" ht="18.600000000000001" customHeight="1" x14ac:dyDescent="0.15">
      <c r="A16" s="123"/>
      <c r="B16" s="23">
        <v>7</v>
      </c>
      <c r="C16" s="24"/>
      <c r="D16" s="24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4"/>
      <c r="R16" s="50"/>
      <c r="S16" s="28"/>
      <c r="T16" s="29"/>
      <c r="U16" s="25"/>
    </row>
    <row r="17" spans="1:21" ht="18.600000000000001" customHeight="1" x14ac:dyDescent="0.15">
      <c r="A17" s="123"/>
      <c r="B17" s="23">
        <v>8</v>
      </c>
      <c r="C17" s="24"/>
      <c r="D17" s="24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4"/>
      <c r="R17" s="50"/>
      <c r="S17" s="28"/>
      <c r="T17" s="29"/>
      <c r="U17" s="25"/>
    </row>
    <row r="18" spans="1:21" ht="18.600000000000001" customHeight="1" x14ac:dyDescent="0.15">
      <c r="A18" s="123"/>
      <c r="B18" s="30">
        <v>9</v>
      </c>
      <c r="C18" s="31"/>
      <c r="D18" s="24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4"/>
      <c r="R18" s="50"/>
      <c r="S18" s="28"/>
      <c r="T18" s="29"/>
      <c r="U18" s="25"/>
    </row>
    <row r="19" spans="1:21" ht="18.600000000000001" customHeight="1" x14ac:dyDescent="0.15">
      <c r="A19" s="123"/>
      <c r="B19" s="48">
        <v>10</v>
      </c>
      <c r="C19" s="49"/>
      <c r="D19" s="32"/>
      <c r="E19" s="33"/>
      <c r="F19" s="33"/>
      <c r="G19" s="33"/>
      <c r="H19" s="33"/>
      <c r="I19" s="33"/>
      <c r="J19" s="33"/>
      <c r="K19" s="33"/>
      <c r="L19" s="34"/>
      <c r="M19" s="38"/>
      <c r="N19" s="38"/>
      <c r="O19" s="38"/>
      <c r="P19" s="38"/>
      <c r="Q19" s="49"/>
      <c r="R19" s="52"/>
      <c r="S19" s="36"/>
      <c r="T19" s="37"/>
      <c r="U19" s="38"/>
    </row>
    <row r="20" spans="1:21" ht="18.600000000000001" customHeight="1" x14ac:dyDescent="0.15">
      <c r="A20" s="123"/>
      <c r="B20" s="124" t="s">
        <v>3</v>
      </c>
      <c r="C20" s="124"/>
      <c r="D20" s="124"/>
      <c r="E20" s="124"/>
      <c r="F20" s="124"/>
      <c r="G20" s="124"/>
      <c r="H20" s="39"/>
      <c r="I20" s="39"/>
      <c r="J20" s="39"/>
      <c r="K20" s="39"/>
      <c r="L20" s="40">
        <f>SUM(L10:L19)</f>
        <v>0</v>
      </c>
      <c r="M20" s="33"/>
      <c r="N20" s="33"/>
      <c r="O20" s="33"/>
      <c r="P20" s="33"/>
      <c r="Q20" s="32"/>
      <c r="R20" s="54"/>
      <c r="S20" s="42"/>
      <c r="T20" s="43"/>
      <c r="U20" s="33"/>
    </row>
    <row r="21" spans="1:21" ht="18.600000000000001" customHeight="1" x14ac:dyDescent="0.15">
      <c r="A21" s="123" t="s">
        <v>14</v>
      </c>
      <c r="B21" s="13">
        <v>1</v>
      </c>
      <c r="C21" s="14"/>
      <c r="D21" s="14"/>
      <c r="E21" s="15"/>
      <c r="F21" s="15"/>
      <c r="G21" s="15"/>
      <c r="H21" s="15"/>
      <c r="I21" s="15"/>
      <c r="J21" s="15"/>
      <c r="K21" s="15"/>
      <c r="L21" s="44"/>
      <c r="M21" s="22"/>
      <c r="N21" s="22"/>
      <c r="O21" s="22"/>
      <c r="P21" s="22"/>
      <c r="Q21" s="14"/>
      <c r="R21" s="56"/>
      <c r="S21" s="46"/>
      <c r="T21" s="47"/>
      <c r="U21" s="15"/>
    </row>
    <row r="22" spans="1:21" ht="18.600000000000001" customHeight="1" x14ac:dyDescent="0.15">
      <c r="A22" s="123"/>
      <c r="B22" s="30">
        <v>2</v>
      </c>
      <c r="C22" s="31"/>
      <c r="D22" s="24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4"/>
      <c r="R22" s="50"/>
      <c r="S22" s="28"/>
      <c r="T22" s="51"/>
      <c r="U22" s="71"/>
    </row>
    <row r="23" spans="1:21" ht="18.600000000000001" customHeight="1" x14ac:dyDescent="0.15">
      <c r="A23" s="123"/>
      <c r="B23" s="23">
        <v>3</v>
      </c>
      <c r="C23" s="24"/>
      <c r="D23" s="24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4"/>
      <c r="R23" s="50"/>
      <c r="S23" s="28"/>
      <c r="T23" s="51"/>
      <c r="U23" s="71"/>
    </row>
    <row r="24" spans="1:21" ht="18.600000000000001" customHeight="1" x14ac:dyDescent="0.15">
      <c r="A24" s="123"/>
      <c r="B24" s="23">
        <v>4</v>
      </c>
      <c r="C24" s="24"/>
      <c r="D24" s="24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4"/>
      <c r="R24" s="50"/>
      <c r="S24" s="28"/>
      <c r="T24" s="51"/>
      <c r="U24" s="71"/>
    </row>
    <row r="25" spans="1:21" ht="18.600000000000001" customHeight="1" x14ac:dyDescent="0.15">
      <c r="A25" s="123"/>
      <c r="B25" s="23">
        <v>5</v>
      </c>
      <c r="C25" s="24"/>
      <c r="D25" s="24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4"/>
      <c r="R25" s="50"/>
      <c r="S25" s="28"/>
      <c r="T25" s="51"/>
      <c r="U25" s="71"/>
    </row>
    <row r="26" spans="1:21" ht="18.600000000000001" customHeight="1" x14ac:dyDescent="0.15">
      <c r="A26" s="123"/>
      <c r="B26" s="23">
        <v>6</v>
      </c>
      <c r="C26" s="24"/>
      <c r="D26" s="24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4"/>
      <c r="R26" s="50"/>
      <c r="S26" s="28"/>
      <c r="T26" s="51"/>
      <c r="U26" s="71"/>
    </row>
    <row r="27" spans="1:21" ht="18.600000000000001" customHeight="1" x14ac:dyDescent="0.15">
      <c r="A27" s="123"/>
      <c r="B27" s="23">
        <v>7</v>
      </c>
      <c r="C27" s="24"/>
      <c r="D27" s="24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4"/>
      <c r="R27" s="50"/>
      <c r="S27" s="28"/>
      <c r="T27" s="51"/>
      <c r="U27" s="71"/>
    </row>
    <row r="28" spans="1:21" ht="18.600000000000001" customHeight="1" x14ac:dyDescent="0.15">
      <c r="A28" s="123"/>
      <c r="B28" s="23">
        <v>8</v>
      </c>
      <c r="C28" s="24"/>
      <c r="D28" s="24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4"/>
      <c r="R28" s="50"/>
      <c r="S28" s="28"/>
      <c r="T28" s="51"/>
      <c r="U28" s="71"/>
    </row>
    <row r="29" spans="1:21" ht="18.600000000000001" customHeight="1" x14ac:dyDescent="0.15">
      <c r="A29" s="123"/>
      <c r="B29" s="23">
        <v>9</v>
      </c>
      <c r="C29" s="24"/>
      <c r="D29" s="24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4"/>
      <c r="R29" s="50"/>
      <c r="S29" s="28"/>
      <c r="T29" s="51"/>
      <c r="U29" s="71"/>
    </row>
    <row r="30" spans="1:21" ht="18.600000000000001" customHeight="1" x14ac:dyDescent="0.15">
      <c r="A30" s="123"/>
      <c r="B30" s="23">
        <v>10</v>
      </c>
      <c r="C30" s="24"/>
      <c r="D30" s="24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4"/>
      <c r="R30" s="50"/>
      <c r="S30" s="28"/>
      <c r="T30" s="51"/>
      <c r="U30" s="71"/>
    </row>
    <row r="31" spans="1:21" ht="18.600000000000001" customHeight="1" x14ac:dyDescent="0.15">
      <c r="A31" s="123"/>
      <c r="B31" s="23">
        <v>11</v>
      </c>
      <c r="C31" s="24"/>
      <c r="D31" s="24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4"/>
      <c r="R31" s="50"/>
      <c r="S31" s="28"/>
      <c r="T31" s="51"/>
      <c r="U31" s="71"/>
    </row>
    <row r="32" spans="1:21" ht="18.600000000000001" customHeight="1" x14ac:dyDescent="0.15">
      <c r="A32" s="123"/>
      <c r="B32" s="23">
        <v>12</v>
      </c>
      <c r="C32" s="24"/>
      <c r="D32" s="24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4"/>
      <c r="R32" s="50"/>
      <c r="S32" s="28"/>
      <c r="T32" s="51"/>
      <c r="U32" s="71"/>
    </row>
    <row r="33" spans="1:21" ht="18.600000000000001" customHeight="1" x14ac:dyDescent="0.15">
      <c r="A33" s="123"/>
      <c r="B33" s="23">
        <v>13</v>
      </c>
      <c r="C33" s="24"/>
      <c r="D33" s="24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4"/>
      <c r="R33" s="50"/>
      <c r="S33" s="28"/>
      <c r="T33" s="51"/>
      <c r="U33" s="71"/>
    </row>
    <row r="34" spans="1:21" ht="18.600000000000001" customHeight="1" x14ac:dyDescent="0.15">
      <c r="A34" s="123"/>
      <c r="B34" s="23">
        <v>14</v>
      </c>
      <c r="C34" s="24"/>
      <c r="D34" s="24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4"/>
      <c r="R34" s="50"/>
      <c r="S34" s="28"/>
      <c r="T34" s="51"/>
      <c r="U34" s="71"/>
    </row>
    <row r="35" spans="1:21" ht="18.600000000000001" customHeight="1" x14ac:dyDescent="0.15">
      <c r="A35" s="123"/>
      <c r="B35" s="23">
        <v>15</v>
      </c>
      <c r="C35" s="24"/>
      <c r="D35" s="24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4"/>
      <c r="R35" s="50"/>
      <c r="S35" s="28"/>
      <c r="T35" s="51"/>
      <c r="U35" s="71"/>
    </row>
    <row r="36" spans="1:21" ht="18.600000000000001" customHeight="1" x14ac:dyDescent="0.15">
      <c r="A36" s="123"/>
      <c r="B36" s="23">
        <v>16</v>
      </c>
      <c r="C36" s="24"/>
      <c r="D36" s="24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4"/>
      <c r="R36" s="50"/>
      <c r="S36" s="28"/>
      <c r="T36" s="51"/>
      <c r="U36" s="71"/>
    </row>
    <row r="37" spans="1:21" ht="18.600000000000001" customHeight="1" x14ac:dyDescent="0.15">
      <c r="A37" s="123"/>
      <c r="B37" s="23">
        <v>17</v>
      </c>
      <c r="C37" s="24"/>
      <c r="D37" s="24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4"/>
      <c r="R37" s="50"/>
      <c r="S37" s="28"/>
      <c r="T37" s="51"/>
      <c r="U37" s="71"/>
    </row>
    <row r="38" spans="1:21" ht="18.600000000000001" customHeight="1" x14ac:dyDescent="0.15">
      <c r="A38" s="123"/>
      <c r="B38" s="23">
        <v>18</v>
      </c>
      <c r="C38" s="24"/>
      <c r="D38" s="24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4"/>
      <c r="R38" s="50"/>
      <c r="S38" s="28"/>
      <c r="T38" s="51"/>
      <c r="U38" s="71"/>
    </row>
    <row r="39" spans="1:21" ht="18.600000000000001" customHeight="1" x14ac:dyDescent="0.15">
      <c r="A39" s="123"/>
      <c r="B39" s="23">
        <v>19</v>
      </c>
      <c r="C39" s="24"/>
      <c r="D39" s="24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101"/>
      <c r="R39" s="102"/>
      <c r="S39" s="103"/>
      <c r="T39" s="104"/>
      <c r="U39" s="105"/>
    </row>
    <row r="40" spans="1:21" ht="18.600000000000001" customHeight="1" x14ac:dyDescent="0.15">
      <c r="A40" s="123"/>
      <c r="B40" s="23">
        <v>20</v>
      </c>
      <c r="C40" s="24"/>
      <c r="D40" s="24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49"/>
      <c r="R40" s="52"/>
      <c r="S40" s="36"/>
      <c r="T40" s="53"/>
      <c r="U40" s="72"/>
    </row>
    <row r="41" spans="1:21" ht="18.600000000000001" customHeight="1" x14ac:dyDescent="0.15">
      <c r="A41" s="123"/>
      <c r="B41" s="124" t="s">
        <v>3</v>
      </c>
      <c r="C41" s="124"/>
      <c r="D41" s="124"/>
      <c r="E41" s="124"/>
      <c r="F41" s="124"/>
      <c r="G41" s="124"/>
      <c r="H41" s="39"/>
      <c r="I41" s="39"/>
      <c r="J41" s="39"/>
      <c r="K41" s="39"/>
      <c r="L41" s="63">
        <f>SUM(L21:L40)</f>
        <v>0</v>
      </c>
      <c r="M41" s="22"/>
      <c r="N41" s="22"/>
      <c r="O41" s="22"/>
      <c r="P41" s="22"/>
      <c r="Q41" s="31"/>
      <c r="R41" s="54"/>
      <c r="S41" s="42"/>
      <c r="T41" s="55"/>
      <c r="U41" s="73"/>
    </row>
    <row r="42" spans="1:21" ht="18.600000000000001" customHeight="1" x14ac:dyDescent="0.15">
      <c r="A42" s="112" t="s">
        <v>53</v>
      </c>
      <c r="B42" s="13">
        <v>1</v>
      </c>
      <c r="C42" s="14"/>
      <c r="D42" s="14"/>
      <c r="E42" s="15"/>
      <c r="F42" s="15"/>
      <c r="G42" s="15"/>
      <c r="H42" s="15"/>
      <c r="I42" s="15"/>
      <c r="J42" s="15"/>
      <c r="K42" s="15"/>
      <c r="L42" s="125"/>
      <c r="M42" s="126"/>
      <c r="N42" s="126"/>
      <c r="O42" s="126"/>
      <c r="P42" s="126"/>
      <c r="Q42" s="127"/>
      <c r="R42" s="56"/>
      <c r="S42" s="46"/>
      <c r="T42" s="57"/>
      <c r="U42" s="74"/>
    </row>
    <row r="43" spans="1:21" ht="18.600000000000001" customHeight="1" x14ac:dyDescent="0.15">
      <c r="A43" s="113"/>
      <c r="B43" s="23">
        <v>2</v>
      </c>
      <c r="C43" s="24"/>
      <c r="D43" s="24"/>
      <c r="E43" s="25"/>
      <c r="F43" s="25"/>
      <c r="G43" s="25"/>
      <c r="H43" s="25"/>
      <c r="I43" s="25"/>
      <c r="J43" s="25"/>
      <c r="K43" s="25"/>
      <c r="L43" s="128"/>
      <c r="M43" s="129"/>
      <c r="N43" s="129"/>
      <c r="O43" s="129"/>
      <c r="P43" s="129"/>
      <c r="Q43" s="130"/>
      <c r="R43" s="50"/>
      <c r="S43" s="28"/>
      <c r="T43" s="51"/>
      <c r="U43" s="71"/>
    </row>
    <row r="44" spans="1:21" ht="18.600000000000001" customHeight="1" x14ac:dyDescent="0.15">
      <c r="A44" s="113"/>
      <c r="B44" s="23">
        <v>3</v>
      </c>
      <c r="C44" s="24"/>
      <c r="D44" s="24"/>
      <c r="E44" s="25"/>
      <c r="F44" s="25"/>
      <c r="G44" s="25"/>
      <c r="H44" s="25"/>
      <c r="I44" s="25"/>
      <c r="J44" s="25"/>
      <c r="K44" s="25"/>
      <c r="L44" s="128"/>
      <c r="M44" s="129"/>
      <c r="N44" s="129"/>
      <c r="O44" s="129"/>
      <c r="P44" s="129"/>
      <c r="Q44" s="130"/>
      <c r="R44" s="50"/>
      <c r="S44" s="28"/>
      <c r="T44" s="29"/>
      <c r="U44" s="25"/>
    </row>
    <row r="45" spans="1:21" ht="18.600000000000001" customHeight="1" x14ac:dyDescent="0.15">
      <c r="A45" s="113"/>
      <c r="B45" s="23">
        <v>4</v>
      </c>
      <c r="C45" s="24"/>
      <c r="D45" s="24"/>
      <c r="E45" s="25"/>
      <c r="F45" s="25"/>
      <c r="G45" s="25"/>
      <c r="H45" s="25"/>
      <c r="I45" s="25"/>
      <c r="J45" s="25"/>
      <c r="K45" s="25"/>
      <c r="L45" s="128"/>
      <c r="M45" s="129"/>
      <c r="N45" s="129"/>
      <c r="O45" s="129"/>
      <c r="P45" s="129"/>
      <c r="Q45" s="130"/>
      <c r="R45" s="50"/>
      <c r="S45" s="28"/>
      <c r="T45" s="29"/>
      <c r="U45" s="25"/>
    </row>
    <row r="46" spans="1:21" ht="18.600000000000001" customHeight="1" x14ac:dyDescent="0.15">
      <c r="A46" s="114"/>
      <c r="B46" s="48">
        <v>5</v>
      </c>
      <c r="C46" s="49"/>
      <c r="D46" s="49"/>
      <c r="E46" s="38"/>
      <c r="F46" s="38"/>
      <c r="G46" s="38"/>
      <c r="H46" s="38"/>
      <c r="I46" s="38"/>
      <c r="J46" s="38"/>
      <c r="K46" s="38"/>
      <c r="L46" s="131"/>
      <c r="M46" s="132"/>
      <c r="N46" s="132"/>
      <c r="O46" s="132"/>
      <c r="P46" s="132"/>
      <c r="Q46" s="133"/>
      <c r="R46" s="52"/>
      <c r="S46" s="36"/>
      <c r="T46" s="37"/>
      <c r="U46" s="38"/>
    </row>
  </sheetData>
  <mergeCells count="11">
    <mergeCell ref="A42:A46"/>
    <mergeCell ref="W2:AB3"/>
    <mergeCell ref="A1:U1"/>
    <mergeCell ref="A2:U2"/>
    <mergeCell ref="A21:A41"/>
    <mergeCell ref="A10:A20"/>
    <mergeCell ref="A4:A9"/>
    <mergeCell ref="B41:G41"/>
    <mergeCell ref="B20:G20"/>
    <mergeCell ref="B9:G9"/>
    <mergeCell ref="L42:Q46"/>
  </mergeCells>
  <phoneticPr fontId="2"/>
  <pageMargins left="0.51181102362204722" right="0.31496062992125984" top="0.55118110236220474" bottom="0.55118110236220474" header="0.31496062992125984" footer="0.31496062992125984"/>
  <pageSetup paperSize="9" scale="9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Normal="100" workbookViewId="0">
      <pane ySplit="3" topLeftCell="A4" activePane="bottomLeft" state="frozen"/>
      <selection activeCell="A3" sqref="A3"/>
      <selection pane="bottomLeft" activeCell="G44" sqref="G44"/>
    </sheetView>
  </sheetViews>
  <sheetFormatPr defaultRowHeight="18.600000000000001" customHeight="1" x14ac:dyDescent="0.15"/>
  <cols>
    <col min="1" max="1" width="5.625" style="1" customWidth="1"/>
    <col min="2" max="2" width="3.625" style="58" customWidth="1"/>
    <col min="3" max="3" width="10.625" style="59" customWidth="1"/>
    <col min="4" max="4" width="5.625" style="59" customWidth="1"/>
    <col min="5" max="5" width="3.625" style="18" hidden="1" customWidth="1"/>
    <col min="6" max="7" width="20.625" style="18" customWidth="1"/>
    <col min="8" max="11" width="3.625" style="18" hidden="1" customWidth="1"/>
    <col min="12" max="12" width="10.625" style="60" customWidth="1"/>
    <col min="13" max="13" width="3.625" style="60" hidden="1" customWidth="1"/>
    <col min="14" max="16" width="3.625" style="18" hidden="1" customWidth="1"/>
    <col min="17" max="17" width="5.625" style="59" customWidth="1"/>
    <col min="18" max="20" width="3.625" style="18" hidden="1" customWidth="1"/>
    <col min="21" max="21" width="10.625" style="18" customWidth="1"/>
    <col min="22" max="16384" width="9" style="1"/>
  </cols>
  <sheetData>
    <row r="1" spans="1:28" ht="17.25" x14ac:dyDescent="0.15">
      <c r="A1" s="121" t="s">
        <v>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W1" s="2" t="s">
        <v>9</v>
      </c>
      <c r="X1" s="3"/>
      <c r="Y1" s="3"/>
      <c r="Z1" s="3"/>
      <c r="AA1" s="3"/>
      <c r="AB1" s="4"/>
    </row>
    <row r="2" spans="1:28" ht="18.600000000000001" customHeight="1" x14ac:dyDescent="0.15">
      <c r="A2" s="122" t="s">
        <v>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115" t="s">
        <v>13</v>
      </c>
      <c r="X2" s="116"/>
      <c r="Y2" s="116"/>
      <c r="Z2" s="116"/>
      <c r="AA2" s="116"/>
      <c r="AB2" s="117"/>
    </row>
    <row r="3" spans="1:28" ht="18.600000000000001" customHeight="1" x14ac:dyDescent="0.15">
      <c r="A3" s="61"/>
      <c r="B3" s="61" t="s">
        <v>0</v>
      </c>
      <c r="C3" s="6" t="s">
        <v>10</v>
      </c>
      <c r="D3" s="6" t="s">
        <v>8</v>
      </c>
      <c r="E3" s="6"/>
      <c r="F3" s="6" t="s">
        <v>4</v>
      </c>
      <c r="G3" s="6" t="s">
        <v>5</v>
      </c>
      <c r="H3" s="6"/>
      <c r="I3" s="6"/>
      <c r="J3" s="6"/>
      <c r="K3" s="6"/>
      <c r="L3" s="7" t="s">
        <v>6</v>
      </c>
      <c r="M3" s="8"/>
      <c r="N3" s="9"/>
      <c r="O3" s="9"/>
      <c r="P3" s="9"/>
      <c r="Q3" s="10" t="s">
        <v>12</v>
      </c>
      <c r="R3" s="11"/>
      <c r="S3" s="11"/>
      <c r="T3" s="12"/>
      <c r="U3" s="6" t="s">
        <v>7</v>
      </c>
      <c r="W3" s="118"/>
      <c r="X3" s="119"/>
      <c r="Y3" s="119"/>
      <c r="Z3" s="119"/>
      <c r="AA3" s="119"/>
      <c r="AB3" s="120"/>
    </row>
    <row r="4" spans="1:28" ht="18.600000000000001" customHeight="1" x14ac:dyDescent="0.15">
      <c r="A4" s="123" t="s">
        <v>2</v>
      </c>
      <c r="B4" s="13">
        <v>1</v>
      </c>
      <c r="C4" s="14" t="s">
        <v>15</v>
      </c>
      <c r="D4" s="14" t="s">
        <v>16</v>
      </c>
      <c r="E4" s="15"/>
      <c r="F4" s="15" t="s">
        <v>49</v>
      </c>
      <c r="G4" s="15" t="s">
        <v>17</v>
      </c>
      <c r="H4" s="15"/>
      <c r="I4" s="15"/>
      <c r="J4" s="15"/>
      <c r="K4" s="15"/>
      <c r="L4" s="16">
        <v>50000</v>
      </c>
      <c r="M4" s="17"/>
      <c r="Q4" s="19" t="s">
        <v>18</v>
      </c>
      <c r="R4" s="20"/>
      <c r="S4" s="20"/>
      <c r="T4" s="21"/>
      <c r="U4" s="22"/>
    </row>
    <row r="5" spans="1:28" ht="18.600000000000001" customHeight="1" x14ac:dyDescent="0.15">
      <c r="A5" s="123"/>
      <c r="B5" s="23">
        <v>2</v>
      </c>
      <c r="C5" s="24" t="s">
        <v>22</v>
      </c>
      <c r="D5" s="24" t="s">
        <v>23</v>
      </c>
      <c r="E5" s="25"/>
      <c r="F5" s="25" t="s">
        <v>24</v>
      </c>
      <c r="G5" s="25" t="s">
        <v>25</v>
      </c>
      <c r="H5" s="25"/>
      <c r="I5" s="25"/>
      <c r="J5" s="25"/>
      <c r="K5" s="25"/>
      <c r="L5" s="26">
        <v>70000</v>
      </c>
      <c r="M5" s="17"/>
      <c r="Q5" s="27" t="s">
        <v>18</v>
      </c>
      <c r="R5" s="28"/>
      <c r="S5" s="28"/>
      <c r="T5" s="29"/>
      <c r="U5" s="25"/>
    </row>
    <row r="6" spans="1:28" ht="18.600000000000001" customHeight="1" x14ac:dyDescent="0.15">
      <c r="A6" s="123"/>
      <c r="B6" s="23">
        <v>3</v>
      </c>
      <c r="C6" s="24" t="s">
        <v>26</v>
      </c>
      <c r="D6" s="24" t="s">
        <v>56</v>
      </c>
      <c r="E6" s="25"/>
      <c r="F6" s="25" t="s">
        <v>27</v>
      </c>
      <c r="G6" s="25" t="s">
        <v>77</v>
      </c>
      <c r="H6" s="25"/>
      <c r="I6" s="25"/>
      <c r="J6" s="25"/>
      <c r="K6" s="25"/>
      <c r="L6" s="26">
        <v>30000</v>
      </c>
      <c r="M6" s="17"/>
      <c r="Q6" s="27" t="s">
        <v>28</v>
      </c>
      <c r="R6" s="28"/>
      <c r="S6" s="28"/>
      <c r="T6" s="29"/>
      <c r="U6" s="25" t="s">
        <v>29</v>
      </c>
    </row>
    <row r="7" spans="1:28" ht="18.600000000000001" customHeight="1" x14ac:dyDescent="0.15">
      <c r="A7" s="123"/>
      <c r="B7" s="23">
        <v>4</v>
      </c>
      <c r="C7" s="24" t="s">
        <v>26</v>
      </c>
      <c r="D7" s="24" t="s">
        <v>30</v>
      </c>
      <c r="E7" s="25"/>
      <c r="F7" s="25" t="s">
        <v>27</v>
      </c>
      <c r="G7" s="25" t="s">
        <v>31</v>
      </c>
      <c r="H7" s="25"/>
      <c r="I7" s="25"/>
      <c r="J7" s="25"/>
      <c r="K7" s="25"/>
      <c r="L7" s="26">
        <v>2000</v>
      </c>
      <c r="M7" s="17"/>
      <c r="Q7" s="27" t="s">
        <v>32</v>
      </c>
      <c r="R7" s="28"/>
      <c r="S7" s="28"/>
      <c r="T7" s="29"/>
      <c r="U7" s="25" t="s">
        <v>29</v>
      </c>
    </row>
    <row r="8" spans="1:28" ht="18.600000000000001" customHeight="1" x14ac:dyDescent="0.15">
      <c r="A8" s="123"/>
      <c r="B8" s="23">
        <v>5</v>
      </c>
      <c r="C8" s="24"/>
      <c r="D8" s="24"/>
      <c r="E8" s="25"/>
      <c r="F8" s="25"/>
      <c r="G8" s="25"/>
      <c r="H8" s="25"/>
      <c r="I8" s="25"/>
      <c r="J8" s="25"/>
      <c r="K8" s="25"/>
      <c r="L8" s="26"/>
      <c r="M8" s="17"/>
      <c r="Q8" s="109"/>
      <c r="R8" s="103"/>
      <c r="S8" s="103"/>
      <c r="T8" s="108"/>
      <c r="U8" s="66"/>
    </row>
    <row r="9" spans="1:28" ht="18.600000000000001" customHeight="1" x14ac:dyDescent="0.15">
      <c r="A9" s="123"/>
      <c r="B9" s="124" t="s">
        <v>3</v>
      </c>
      <c r="C9" s="124"/>
      <c r="D9" s="124"/>
      <c r="E9" s="124"/>
      <c r="F9" s="124"/>
      <c r="G9" s="124"/>
      <c r="H9" s="39"/>
      <c r="I9" s="39"/>
      <c r="J9" s="39"/>
      <c r="K9" s="39"/>
      <c r="L9" s="40">
        <f>SUM(L4:L8)</f>
        <v>152000</v>
      </c>
      <c r="M9" s="17"/>
      <c r="Q9" s="6"/>
      <c r="R9" s="39"/>
      <c r="S9" s="39"/>
      <c r="T9" s="39"/>
      <c r="U9" s="39"/>
    </row>
    <row r="10" spans="1:28" ht="18.600000000000001" customHeight="1" x14ac:dyDescent="0.15">
      <c r="A10" s="123" t="s">
        <v>1</v>
      </c>
      <c r="B10" s="13">
        <v>1</v>
      </c>
      <c r="C10" s="14" t="s">
        <v>15</v>
      </c>
      <c r="D10" s="14" t="s">
        <v>33</v>
      </c>
      <c r="E10" s="15"/>
      <c r="F10" s="15" t="s">
        <v>34</v>
      </c>
      <c r="G10" s="15" t="s">
        <v>106</v>
      </c>
      <c r="H10" s="15"/>
      <c r="I10" s="15"/>
      <c r="J10" s="15"/>
      <c r="K10" s="15"/>
      <c r="L10" s="44">
        <v>399000</v>
      </c>
      <c r="M10" s="17"/>
      <c r="Q10" s="45" t="s">
        <v>36</v>
      </c>
      <c r="R10" s="46"/>
      <c r="S10" s="46"/>
      <c r="T10" s="47"/>
      <c r="U10" s="15"/>
    </row>
    <row r="11" spans="1:28" ht="18.600000000000001" customHeight="1" x14ac:dyDescent="0.15">
      <c r="A11" s="123"/>
      <c r="B11" s="23">
        <v>2</v>
      </c>
      <c r="C11" s="24" t="s">
        <v>22</v>
      </c>
      <c r="D11" s="24" t="s">
        <v>35</v>
      </c>
      <c r="E11" s="25"/>
      <c r="F11" s="25" t="s">
        <v>110</v>
      </c>
      <c r="G11" s="25" t="s">
        <v>107</v>
      </c>
      <c r="H11" s="25"/>
      <c r="I11" s="25"/>
      <c r="J11" s="25"/>
      <c r="K11" s="25"/>
      <c r="L11" s="26">
        <v>250000</v>
      </c>
      <c r="M11" s="17"/>
      <c r="Q11" s="27" t="s">
        <v>36</v>
      </c>
      <c r="R11" s="28"/>
      <c r="S11" s="28"/>
      <c r="T11" s="29"/>
      <c r="U11" s="25" t="s">
        <v>61</v>
      </c>
    </row>
    <row r="12" spans="1:28" ht="18.600000000000001" customHeight="1" x14ac:dyDescent="0.15">
      <c r="A12" s="123"/>
      <c r="B12" s="23">
        <v>3</v>
      </c>
      <c r="C12" s="24" t="s">
        <v>19</v>
      </c>
      <c r="D12" s="24" t="s">
        <v>20</v>
      </c>
      <c r="E12" s="25"/>
      <c r="F12" s="25" t="s">
        <v>37</v>
      </c>
      <c r="G12" s="25" t="s">
        <v>38</v>
      </c>
      <c r="H12" s="25"/>
      <c r="I12" s="25"/>
      <c r="J12" s="25"/>
      <c r="K12" s="25"/>
      <c r="L12" s="26">
        <v>288400</v>
      </c>
      <c r="M12" s="17"/>
      <c r="Q12" s="27" t="s">
        <v>18</v>
      </c>
      <c r="R12" s="28"/>
      <c r="S12" s="28"/>
      <c r="T12" s="29"/>
      <c r="U12" s="25"/>
    </row>
    <row r="13" spans="1:28" ht="18.600000000000001" customHeight="1" x14ac:dyDescent="0.15">
      <c r="A13" s="123"/>
      <c r="B13" s="23">
        <v>4</v>
      </c>
      <c r="C13" s="24"/>
      <c r="D13" s="24"/>
      <c r="E13" s="25"/>
      <c r="F13" s="25"/>
      <c r="G13" s="25"/>
      <c r="H13" s="25"/>
      <c r="I13" s="25"/>
      <c r="J13" s="25"/>
      <c r="K13" s="25"/>
      <c r="L13" s="26"/>
      <c r="M13" s="17"/>
      <c r="Q13" s="27"/>
      <c r="R13" s="28"/>
      <c r="S13" s="28"/>
      <c r="T13" s="29"/>
      <c r="U13" s="25"/>
    </row>
    <row r="14" spans="1:28" ht="18.600000000000001" customHeight="1" x14ac:dyDescent="0.15">
      <c r="A14" s="123"/>
      <c r="B14" s="23">
        <v>5</v>
      </c>
      <c r="C14" s="24"/>
      <c r="D14" s="24"/>
      <c r="E14" s="25"/>
      <c r="F14" s="25"/>
      <c r="G14" s="25"/>
      <c r="H14" s="25"/>
      <c r="I14" s="25"/>
      <c r="J14" s="25"/>
      <c r="K14" s="25"/>
      <c r="L14" s="26"/>
      <c r="M14" s="17"/>
      <c r="Q14" s="27"/>
      <c r="R14" s="28"/>
      <c r="S14" s="28"/>
      <c r="T14" s="29"/>
      <c r="U14" s="25"/>
    </row>
    <row r="15" spans="1:28" ht="18.600000000000001" customHeight="1" x14ac:dyDescent="0.15">
      <c r="A15" s="123"/>
      <c r="B15" s="23">
        <v>6</v>
      </c>
      <c r="C15" s="24"/>
      <c r="D15" s="24"/>
      <c r="E15" s="25"/>
      <c r="F15" s="25"/>
      <c r="G15" s="25"/>
      <c r="H15" s="25"/>
      <c r="I15" s="25"/>
      <c r="J15" s="25"/>
      <c r="K15" s="25"/>
      <c r="L15" s="26"/>
      <c r="M15" s="17"/>
      <c r="Q15" s="27"/>
      <c r="R15" s="28"/>
      <c r="S15" s="28"/>
      <c r="T15" s="29"/>
      <c r="U15" s="25"/>
    </row>
    <row r="16" spans="1:28" ht="18.600000000000001" customHeight="1" x14ac:dyDescent="0.15">
      <c r="A16" s="123"/>
      <c r="B16" s="23">
        <v>7</v>
      </c>
      <c r="C16" s="24"/>
      <c r="D16" s="24"/>
      <c r="E16" s="25"/>
      <c r="F16" s="25"/>
      <c r="G16" s="25"/>
      <c r="H16" s="25"/>
      <c r="I16" s="25"/>
      <c r="J16" s="25"/>
      <c r="K16" s="25"/>
      <c r="L16" s="26"/>
      <c r="M16" s="17"/>
      <c r="Q16" s="27"/>
      <c r="R16" s="28"/>
      <c r="S16" s="28"/>
      <c r="T16" s="29"/>
      <c r="U16" s="25"/>
    </row>
    <row r="17" spans="1:21" ht="18.600000000000001" customHeight="1" x14ac:dyDescent="0.15">
      <c r="A17" s="123"/>
      <c r="B17" s="23">
        <v>8</v>
      </c>
      <c r="C17" s="24"/>
      <c r="D17" s="24"/>
      <c r="E17" s="25"/>
      <c r="F17" s="25"/>
      <c r="G17" s="25"/>
      <c r="H17" s="25"/>
      <c r="I17" s="25"/>
      <c r="J17" s="25"/>
      <c r="K17" s="25"/>
      <c r="L17" s="26"/>
      <c r="M17" s="17"/>
      <c r="Q17" s="27"/>
      <c r="R17" s="28"/>
      <c r="S17" s="28"/>
      <c r="T17" s="29"/>
      <c r="U17" s="25"/>
    </row>
    <row r="18" spans="1:21" ht="18.600000000000001" customHeight="1" x14ac:dyDescent="0.15">
      <c r="A18" s="123"/>
      <c r="B18" s="30">
        <v>9</v>
      </c>
      <c r="C18" s="31"/>
      <c r="D18" s="24"/>
      <c r="E18" s="25"/>
      <c r="F18" s="25"/>
      <c r="G18" s="25"/>
      <c r="H18" s="25"/>
      <c r="I18" s="25"/>
      <c r="J18" s="25"/>
      <c r="K18" s="25"/>
      <c r="L18" s="26"/>
      <c r="M18" s="17"/>
      <c r="Q18" s="27"/>
      <c r="R18" s="28"/>
      <c r="S18" s="28"/>
      <c r="T18" s="29"/>
      <c r="U18" s="25"/>
    </row>
    <row r="19" spans="1:21" ht="18.600000000000001" customHeight="1" x14ac:dyDescent="0.15">
      <c r="A19" s="123"/>
      <c r="B19" s="48">
        <v>10</v>
      </c>
      <c r="C19" s="49"/>
      <c r="D19" s="32"/>
      <c r="E19" s="33"/>
      <c r="F19" s="33"/>
      <c r="G19" s="33"/>
      <c r="H19" s="33"/>
      <c r="I19" s="33"/>
      <c r="J19" s="33"/>
      <c r="K19" s="33"/>
      <c r="L19" s="34"/>
      <c r="M19" s="17"/>
      <c r="Q19" s="35"/>
      <c r="R19" s="36"/>
      <c r="S19" s="36"/>
      <c r="T19" s="37"/>
      <c r="U19" s="38"/>
    </row>
    <row r="20" spans="1:21" ht="18.600000000000001" customHeight="1" x14ac:dyDescent="0.15">
      <c r="A20" s="123"/>
      <c r="B20" s="124" t="s">
        <v>3</v>
      </c>
      <c r="C20" s="124"/>
      <c r="D20" s="124"/>
      <c r="E20" s="124"/>
      <c r="F20" s="124"/>
      <c r="G20" s="124"/>
      <c r="H20" s="39"/>
      <c r="I20" s="39"/>
      <c r="J20" s="39"/>
      <c r="K20" s="39"/>
      <c r="L20" s="40">
        <f>SUM(L10:L19)</f>
        <v>937400</v>
      </c>
      <c r="M20" s="17"/>
      <c r="Q20" s="41"/>
      <c r="R20" s="42"/>
      <c r="S20" s="42"/>
      <c r="T20" s="43"/>
      <c r="U20" s="33"/>
    </row>
    <row r="21" spans="1:21" ht="18.600000000000001" customHeight="1" x14ac:dyDescent="0.15">
      <c r="A21" s="123" t="s">
        <v>14</v>
      </c>
      <c r="B21" s="13">
        <v>1</v>
      </c>
      <c r="C21" s="14" t="s">
        <v>94</v>
      </c>
      <c r="D21" s="14" t="s">
        <v>30</v>
      </c>
      <c r="E21" s="15"/>
      <c r="F21" s="15" t="s">
        <v>21</v>
      </c>
      <c r="G21" s="15" t="s">
        <v>69</v>
      </c>
      <c r="H21" s="15"/>
      <c r="I21" s="15"/>
      <c r="J21" s="15"/>
      <c r="K21" s="15"/>
      <c r="L21" s="44">
        <v>100000</v>
      </c>
      <c r="M21" s="17"/>
      <c r="Q21" s="45" t="s">
        <v>66</v>
      </c>
      <c r="R21" s="46"/>
      <c r="S21" s="46"/>
      <c r="T21" s="47"/>
      <c r="U21" s="15"/>
    </row>
    <row r="22" spans="1:21" ht="18.600000000000001" customHeight="1" x14ac:dyDescent="0.15">
      <c r="A22" s="123"/>
      <c r="B22" s="30">
        <v>2</v>
      </c>
      <c r="C22" s="31" t="s">
        <v>95</v>
      </c>
      <c r="D22" s="24" t="s">
        <v>78</v>
      </c>
      <c r="E22" s="25"/>
      <c r="F22" s="25" t="s">
        <v>109</v>
      </c>
      <c r="G22" s="25" t="s">
        <v>75</v>
      </c>
      <c r="H22" s="25"/>
      <c r="I22" s="25"/>
      <c r="J22" s="25"/>
      <c r="K22" s="25"/>
      <c r="L22" s="26">
        <v>61000</v>
      </c>
      <c r="M22" s="17"/>
      <c r="Q22" s="24" t="s">
        <v>39</v>
      </c>
      <c r="R22" s="50"/>
      <c r="S22" s="28"/>
      <c r="T22" s="28"/>
      <c r="U22" s="51"/>
    </row>
    <row r="23" spans="1:21" ht="18.600000000000001" customHeight="1" x14ac:dyDescent="0.15">
      <c r="A23" s="123"/>
      <c r="B23" s="23">
        <v>3</v>
      </c>
      <c r="C23" s="24" t="s">
        <v>95</v>
      </c>
      <c r="D23" s="24" t="s">
        <v>78</v>
      </c>
      <c r="E23" s="25"/>
      <c r="F23" s="25" t="s">
        <v>49</v>
      </c>
      <c r="G23" s="25" t="s">
        <v>76</v>
      </c>
      <c r="H23" s="25"/>
      <c r="I23" s="25"/>
      <c r="J23" s="25"/>
      <c r="K23" s="25"/>
      <c r="L23" s="26">
        <v>100000</v>
      </c>
      <c r="M23" s="17"/>
      <c r="Q23" s="24" t="s">
        <v>48</v>
      </c>
      <c r="R23" s="50"/>
      <c r="S23" s="28"/>
      <c r="T23" s="28"/>
      <c r="U23" s="51"/>
    </row>
    <row r="24" spans="1:21" ht="18.600000000000001" customHeight="1" x14ac:dyDescent="0.15">
      <c r="A24" s="123"/>
      <c r="B24" s="23">
        <v>4</v>
      </c>
      <c r="C24" s="24" t="s">
        <v>94</v>
      </c>
      <c r="D24" s="24" t="s">
        <v>83</v>
      </c>
      <c r="E24" s="25"/>
      <c r="F24" s="25" t="s">
        <v>64</v>
      </c>
      <c r="G24" s="25" t="s">
        <v>84</v>
      </c>
      <c r="H24" s="25"/>
      <c r="I24" s="25"/>
      <c r="J24" s="25"/>
      <c r="K24" s="25"/>
      <c r="L24" s="26">
        <v>180000</v>
      </c>
      <c r="M24" s="17"/>
      <c r="Q24" s="24" t="s">
        <v>39</v>
      </c>
      <c r="R24" s="50"/>
      <c r="S24" s="28"/>
      <c r="T24" s="28"/>
      <c r="U24" s="51"/>
    </row>
    <row r="25" spans="1:21" ht="18.600000000000001" customHeight="1" x14ac:dyDescent="0.15">
      <c r="A25" s="123"/>
      <c r="B25" s="23">
        <v>5</v>
      </c>
      <c r="C25" s="24" t="s">
        <v>95</v>
      </c>
      <c r="D25" s="24" t="s">
        <v>63</v>
      </c>
      <c r="E25" s="25"/>
      <c r="F25" s="25" t="s">
        <v>64</v>
      </c>
      <c r="G25" s="25" t="s">
        <v>65</v>
      </c>
      <c r="H25" s="25"/>
      <c r="I25" s="25"/>
      <c r="J25" s="25"/>
      <c r="K25" s="25"/>
      <c r="L25" s="26">
        <v>200000</v>
      </c>
      <c r="M25" s="17"/>
      <c r="Q25" s="24" t="s">
        <v>66</v>
      </c>
      <c r="R25" s="50"/>
      <c r="S25" s="28"/>
      <c r="T25" s="28"/>
      <c r="U25" s="51"/>
    </row>
    <row r="26" spans="1:21" ht="18.600000000000001" customHeight="1" x14ac:dyDescent="0.15">
      <c r="A26" s="123"/>
      <c r="B26" s="23">
        <v>6</v>
      </c>
      <c r="C26" s="24" t="s">
        <v>95</v>
      </c>
      <c r="D26" s="24" t="s">
        <v>63</v>
      </c>
      <c r="E26" s="25"/>
      <c r="F26" s="25" t="s">
        <v>67</v>
      </c>
      <c r="G26" s="25" t="s">
        <v>68</v>
      </c>
      <c r="H26" s="25"/>
      <c r="I26" s="25"/>
      <c r="J26" s="25"/>
      <c r="K26" s="25"/>
      <c r="L26" s="26">
        <v>200000</v>
      </c>
      <c r="M26" s="17"/>
      <c r="Q26" s="24" t="s">
        <v>66</v>
      </c>
      <c r="R26" s="50"/>
      <c r="S26" s="28"/>
      <c r="T26" s="28"/>
      <c r="U26" s="51"/>
    </row>
    <row r="27" spans="1:21" ht="18.600000000000001" customHeight="1" x14ac:dyDescent="0.15">
      <c r="A27" s="123"/>
      <c r="B27" s="23">
        <v>7</v>
      </c>
      <c r="C27" s="24" t="s">
        <v>95</v>
      </c>
      <c r="D27" s="24" t="s">
        <v>85</v>
      </c>
      <c r="E27" s="25"/>
      <c r="F27" s="25" t="s">
        <v>86</v>
      </c>
      <c r="G27" s="25" t="s">
        <v>87</v>
      </c>
      <c r="H27" s="25"/>
      <c r="I27" s="25"/>
      <c r="J27" s="25"/>
      <c r="K27" s="25"/>
      <c r="L27" s="26">
        <v>200000</v>
      </c>
      <c r="M27" s="17"/>
      <c r="Q27" s="24" t="s">
        <v>66</v>
      </c>
      <c r="R27" s="50"/>
      <c r="S27" s="28"/>
      <c r="T27" s="28"/>
      <c r="U27" s="51"/>
    </row>
    <row r="28" spans="1:21" ht="18.600000000000001" customHeight="1" x14ac:dyDescent="0.15">
      <c r="A28" s="123"/>
      <c r="B28" s="23">
        <v>8</v>
      </c>
      <c r="C28" s="24" t="s">
        <v>95</v>
      </c>
      <c r="D28" s="24" t="s">
        <v>85</v>
      </c>
      <c r="E28" s="25"/>
      <c r="F28" s="25" t="s">
        <v>91</v>
      </c>
      <c r="G28" s="25" t="s">
        <v>92</v>
      </c>
      <c r="H28" s="25"/>
      <c r="I28" s="25"/>
      <c r="J28" s="25"/>
      <c r="K28" s="25"/>
      <c r="L28" s="26">
        <v>200000</v>
      </c>
      <c r="M28" s="17"/>
      <c r="Q28" s="24" t="s">
        <v>18</v>
      </c>
      <c r="R28" s="50"/>
      <c r="S28" s="28"/>
      <c r="T28" s="28"/>
      <c r="U28" s="51"/>
    </row>
    <row r="29" spans="1:21" ht="18.600000000000001" customHeight="1" x14ac:dyDescent="0.15">
      <c r="A29" s="123"/>
      <c r="B29" s="23">
        <v>9</v>
      </c>
      <c r="C29" s="24" t="s">
        <v>95</v>
      </c>
      <c r="D29" s="24" t="s">
        <v>85</v>
      </c>
      <c r="E29" s="25"/>
      <c r="F29" s="25" t="s">
        <v>40</v>
      </c>
      <c r="G29" s="25" t="s">
        <v>41</v>
      </c>
      <c r="H29" s="25"/>
      <c r="I29" s="25"/>
      <c r="J29" s="25"/>
      <c r="K29" s="25"/>
      <c r="L29" s="26">
        <v>151000</v>
      </c>
      <c r="M29" s="17"/>
      <c r="Q29" s="24" t="s">
        <v>18</v>
      </c>
      <c r="R29" s="50"/>
      <c r="S29" s="28"/>
      <c r="T29" s="28"/>
      <c r="U29" s="51"/>
    </row>
    <row r="30" spans="1:21" ht="18.600000000000001" customHeight="1" x14ac:dyDescent="0.15">
      <c r="A30" s="123"/>
      <c r="B30" s="23">
        <v>10</v>
      </c>
      <c r="C30" s="24" t="s">
        <v>95</v>
      </c>
      <c r="D30" s="24" t="s">
        <v>79</v>
      </c>
      <c r="E30" s="25"/>
      <c r="F30" s="25" t="s">
        <v>49</v>
      </c>
      <c r="G30" s="25" t="s">
        <v>76</v>
      </c>
      <c r="H30" s="25"/>
      <c r="I30" s="25"/>
      <c r="J30" s="25"/>
      <c r="K30" s="25"/>
      <c r="L30" s="26">
        <v>100000</v>
      </c>
      <c r="M30" s="17"/>
      <c r="Q30" s="24" t="s">
        <v>48</v>
      </c>
      <c r="R30" s="50"/>
      <c r="S30" s="28"/>
      <c r="T30" s="28"/>
      <c r="U30" s="51"/>
    </row>
    <row r="31" spans="1:21" ht="18.600000000000001" customHeight="1" x14ac:dyDescent="0.15">
      <c r="A31" s="123"/>
      <c r="B31" s="23">
        <v>11</v>
      </c>
      <c r="C31" s="24" t="s">
        <v>26</v>
      </c>
      <c r="D31" s="24" t="s">
        <v>62</v>
      </c>
      <c r="E31" s="25"/>
      <c r="F31" s="25" t="s">
        <v>81</v>
      </c>
      <c r="G31" s="25" t="s">
        <v>82</v>
      </c>
      <c r="H31" s="25"/>
      <c r="I31" s="25"/>
      <c r="J31" s="25"/>
      <c r="K31" s="25"/>
      <c r="L31" s="26">
        <v>200000</v>
      </c>
      <c r="M31" s="17"/>
      <c r="Q31" s="24" t="s">
        <v>66</v>
      </c>
      <c r="R31" s="50"/>
      <c r="S31" s="28"/>
      <c r="T31" s="28"/>
      <c r="U31" s="51"/>
    </row>
    <row r="32" spans="1:21" ht="18.600000000000001" customHeight="1" x14ac:dyDescent="0.15">
      <c r="A32" s="123"/>
      <c r="B32" s="23">
        <v>12</v>
      </c>
      <c r="C32" s="24" t="s">
        <v>95</v>
      </c>
      <c r="D32" s="24" t="s">
        <v>88</v>
      </c>
      <c r="E32" s="25"/>
      <c r="F32" s="25" t="s">
        <v>90</v>
      </c>
      <c r="G32" s="25" t="s">
        <v>89</v>
      </c>
      <c r="H32" s="25"/>
      <c r="I32" s="25"/>
      <c r="J32" s="25"/>
      <c r="K32" s="25"/>
      <c r="L32" s="26">
        <v>70000</v>
      </c>
      <c r="M32" s="17"/>
      <c r="Q32" s="24" t="s">
        <v>66</v>
      </c>
      <c r="R32" s="50"/>
      <c r="S32" s="28"/>
      <c r="T32" s="28"/>
      <c r="U32" s="51"/>
    </row>
    <row r="33" spans="1:21" ht="18.600000000000001" customHeight="1" x14ac:dyDescent="0.15">
      <c r="A33" s="123"/>
      <c r="B33" s="23">
        <v>13</v>
      </c>
      <c r="C33" s="24" t="s">
        <v>95</v>
      </c>
      <c r="D33" s="24" t="s">
        <v>70</v>
      </c>
      <c r="E33" s="25"/>
      <c r="F33" s="25" t="s">
        <v>93</v>
      </c>
      <c r="G33" s="25"/>
      <c r="H33" s="25"/>
      <c r="I33" s="25"/>
      <c r="J33" s="25"/>
      <c r="K33" s="25"/>
      <c r="L33" s="26">
        <v>100000</v>
      </c>
      <c r="M33" s="17"/>
      <c r="Q33" s="24" t="s">
        <v>39</v>
      </c>
      <c r="R33" s="50"/>
      <c r="S33" s="28"/>
      <c r="T33" s="28"/>
      <c r="U33" s="51"/>
    </row>
    <row r="34" spans="1:21" ht="18.600000000000001" customHeight="1" x14ac:dyDescent="0.15">
      <c r="A34" s="123"/>
      <c r="B34" s="23">
        <v>14</v>
      </c>
      <c r="C34" s="24" t="s">
        <v>95</v>
      </c>
      <c r="D34" s="24" t="s">
        <v>70</v>
      </c>
      <c r="E34" s="25"/>
      <c r="F34" s="25" t="s">
        <v>71</v>
      </c>
      <c r="G34" s="25"/>
      <c r="H34" s="25"/>
      <c r="I34" s="25"/>
      <c r="J34" s="25"/>
      <c r="K34" s="25"/>
      <c r="L34" s="26">
        <v>338000</v>
      </c>
      <c r="M34" s="17"/>
      <c r="Q34" s="24" t="s">
        <v>72</v>
      </c>
      <c r="R34" s="50"/>
      <c r="S34" s="28"/>
      <c r="T34" s="28"/>
      <c r="U34" s="51"/>
    </row>
    <row r="35" spans="1:21" ht="18.600000000000001" customHeight="1" x14ac:dyDescent="0.15">
      <c r="A35" s="123"/>
      <c r="B35" s="23">
        <v>15</v>
      </c>
      <c r="C35" s="24"/>
      <c r="D35" s="24"/>
      <c r="E35" s="25"/>
      <c r="F35" s="25"/>
      <c r="G35" s="25"/>
      <c r="H35" s="25"/>
      <c r="I35" s="25"/>
      <c r="J35" s="25"/>
      <c r="K35" s="25"/>
      <c r="L35" s="26"/>
      <c r="M35" s="17"/>
      <c r="Q35" s="24"/>
      <c r="R35" s="50"/>
      <c r="S35" s="28"/>
      <c r="T35" s="28"/>
      <c r="U35" s="51"/>
    </row>
    <row r="36" spans="1:21" ht="18.600000000000001" customHeight="1" x14ac:dyDescent="0.15">
      <c r="A36" s="123"/>
      <c r="B36" s="23">
        <v>16</v>
      </c>
      <c r="C36" s="24"/>
      <c r="D36" s="24"/>
      <c r="E36" s="25"/>
      <c r="F36" s="25"/>
      <c r="G36" s="25"/>
      <c r="H36" s="25"/>
      <c r="I36" s="25"/>
      <c r="J36" s="25"/>
      <c r="K36" s="25"/>
      <c r="L36" s="26"/>
      <c r="M36" s="17"/>
      <c r="Q36" s="24"/>
      <c r="R36" s="50"/>
      <c r="S36" s="28"/>
      <c r="T36" s="28"/>
      <c r="U36" s="51"/>
    </row>
    <row r="37" spans="1:21" ht="18.600000000000001" customHeight="1" x14ac:dyDescent="0.15">
      <c r="A37" s="123"/>
      <c r="B37" s="23">
        <v>17</v>
      </c>
      <c r="C37" s="24"/>
      <c r="D37" s="24"/>
      <c r="E37" s="25"/>
      <c r="F37" s="25"/>
      <c r="G37" s="25"/>
      <c r="H37" s="25"/>
      <c r="I37" s="25"/>
      <c r="J37" s="25"/>
      <c r="K37" s="25"/>
      <c r="L37" s="26"/>
      <c r="M37" s="17"/>
      <c r="Q37" s="24"/>
      <c r="R37" s="50"/>
      <c r="S37" s="28"/>
      <c r="T37" s="28"/>
      <c r="U37" s="51"/>
    </row>
    <row r="38" spans="1:21" ht="18.600000000000001" customHeight="1" x14ac:dyDescent="0.15">
      <c r="A38" s="123"/>
      <c r="B38" s="23">
        <v>18</v>
      </c>
      <c r="C38" s="24"/>
      <c r="D38" s="24"/>
      <c r="E38" s="25"/>
      <c r="F38" s="25"/>
      <c r="G38" s="25"/>
      <c r="H38" s="25"/>
      <c r="I38" s="25"/>
      <c r="J38" s="25"/>
      <c r="K38" s="25"/>
      <c r="L38" s="26"/>
      <c r="M38" s="17"/>
      <c r="Q38" s="24"/>
      <c r="R38" s="50"/>
      <c r="S38" s="28"/>
      <c r="T38" s="28"/>
      <c r="U38" s="51"/>
    </row>
    <row r="39" spans="1:21" ht="18.600000000000001" customHeight="1" x14ac:dyDescent="0.15">
      <c r="A39" s="123"/>
      <c r="B39" s="23">
        <v>19</v>
      </c>
      <c r="C39" s="24"/>
      <c r="D39" s="24"/>
      <c r="E39" s="25"/>
      <c r="F39" s="25"/>
      <c r="G39" s="25"/>
      <c r="H39" s="25"/>
      <c r="I39" s="25"/>
      <c r="J39" s="25"/>
      <c r="K39" s="25"/>
      <c r="L39" s="26"/>
      <c r="M39" s="17"/>
      <c r="Q39" s="24"/>
      <c r="R39" s="50"/>
      <c r="S39" s="28"/>
      <c r="T39" s="28"/>
      <c r="U39" s="51"/>
    </row>
    <row r="40" spans="1:21" ht="18.600000000000001" customHeight="1" x14ac:dyDescent="0.15">
      <c r="A40" s="123"/>
      <c r="B40" s="23">
        <v>20</v>
      </c>
      <c r="C40" s="24"/>
      <c r="D40" s="24"/>
      <c r="E40" s="25"/>
      <c r="F40" s="25"/>
      <c r="G40" s="25"/>
      <c r="H40" s="25"/>
      <c r="I40" s="25"/>
      <c r="J40" s="25"/>
      <c r="K40" s="25"/>
      <c r="L40" s="26"/>
      <c r="M40" s="17"/>
      <c r="Q40" s="101"/>
      <c r="R40" s="102"/>
      <c r="S40" s="103"/>
      <c r="T40" s="103"/>
      <c r="U40" s="104"/>
    </row>
    <row r="41" spans="1:21" ht="18.600000000000001" customHeight="1" x14ac:dyDescent="0.15">
      <c r="A41" s="123"/>
      <c r="B41" s="124" t="s">
        <v>3</v>
      </c>
      <c r="C41" s="124"/>
      <c r="D41" s="124"/>
      <c r="E41" s="124"/>
      <c r="F41" s="124"/>
      <c r="G41" s="124"/>
      <c r="H41" s="39"/>
      <c r="I41" s="39"/>
      <c r="J41" s="39"/>
      <c r="K41" s="39"/>
      <c r="L41" s="63">
        <f>SUM(L21:L40)</f>
        <v>2200000</v>
      </c>
      <c r="M41" s="17"/>
      <c r="Q41" s="6"/>
      <c r="R41" s="39"/>
      <c r="S41" s="39"/>
      <c r="T41" s="39"/>
      <c r="U41" s="39"/>
    </row>
    <row r="42" spans="1:21" ht="18.600000000000001" customHeight="1" x14ac:dyDescent="0.15">
      <c r="A42" s="112" t="s">
        <v>53</v>
      </c>
      <c r="B42" s="13">
        <v>1</v>
      </c>
      <c r="C42" s="24" t="s">
        <v>95</v>
      </c>
      <c r="D42" s="14"/>
      <c r="E42" s="15"/>
      <c r="F42" s="15" t="s">
        <v>42</v>
      </c>
      <c r="G42" s="15" t="s">
        <v>43</v>
      </c>
      <c r="H42" s="15"/>
      <c r="I42" s="15"/>
      <c r="J42" s="15"/>
      <c r="K42" s="15"/>
      <c r="L42" s="125"/>
      <c r="M42" s="126"/>
      <c r="N42" s="126"/>
      <c r="O42" s="126"/>
      <c r="P42" s="126"/>
      <c r="Q42" s="127"/>
      <c r="R42" s="56"/>
      <c r="S42" s="46"/>
      <c r="T42" s="46"/>
      <c r="U42" s="57" t="s">
        <v>51</v>
      </c>
    </row>
    <row r="43" spans="1:21" ht="18.600000000000001" customHeight="1" x14ac:dyDescent="0.15">
      <c r="A43" s="113"/>
      <c r="B43" s="23">
        <v>2</v>
      </c>
      <c r="C43" s="24" t="s">
        <v>95</v>
      </c>
      <c r="D43" s="24"/>
      <c r="E43" s="25"/>
      <c r="F43" s="25" t="s">
        <v>114</v>
      </c>
      <c r="G43" s="25" t="s">
        <v>113</v>
      </c>
      <c r="H43" s="25"/>
      <c r="I43" s="25"/>
      <c r="J43" s="25"/>
      <c r="K43" s="25"/>
      <c r="L43" s="128"/>
      <c r="M43" s="129"/>
      <c r="N43" s="129"/>
      <c r="O43" s="129"/>
      <c r="P43" s="129"/>
      <c r="Q43" s="130"/>
      <c r="R43" s="50"/>
      <c r="S43" s="28"/>
      <c r="T43" s="29"/>
      <c r="U43" s="25" t="s">
        <v>52</v>
      </c>
    </row>
    <row r="44" spans="1:21" ht="18.600000000000001" customHeight="1" x14ac:dyDescent="0.15">
      <c r="A44" s="113"/>
      <c r="B44" s="23">
        <v>3</v>
      </c>
      <c r="C44" s="24" t="s">
        <v>95</v>
      </c>
      <c r="D44" s="24"/>
      <c r="E44" s="25"/>
      <c r="F44" s="25" t="s">
        <v>44</v>
      </c>
      <c r="G44" s="25" t="s">
        <v>45</v>
      </c>
      <c r="H44" s="25"/>
      <c r="I44" s="25"/>
      <c r="J44" s="25"/>
      <c r="K44" s="25"/>
      <c r="L44" s="128"/>
      <c r="M44" s="129"/>
      <c r="N44" s="129"/>
      <c r="O44" s="129"/>
      <c r="P44" s="129"/>
      <c r="Q44" s="130"/>
      <c r="R44" s="50"/>
      <c r="S44" s="28"/>
      <c r="T44" s="29"/>
      <c r="U44" s="25" t="s">
        <v>52</v>
      </c>
    </row>
    <row r="45" spans="1:21" ht="18.600000000000001" customHeight="1" x14ac:dyDescent="0.15">
      <c r="A45" s="113"/>
      <c r="B45" s="23">
        <v>4</v>
      </c>
      <c r="C45" s="24" t="s">
        <v>95</v>
      </c>
      <c r="D45" s="24"/>
      <c r="E45" s="25"/>
      <c r="F45" s="25" t="s">
        <v>46</v>
      </c>
      <c r="G45" s="25" t="s">
        <v>47</v>
      </c>
      <c r="H45" s="25"/>
      <c r="I45" s="25"/>
      <c r="J45" s="25"/>
      <c r="K45" s="25"/>
      <c r="L45" s="128"/>
      <c r="M45" s="129"/>
      <c r="N45" s="129"/>
      <c r="O45" s="129"/>
      <c r="P45" s="129"/>
      <c r="Q45" s="130"/>
      <c r="R45" s="50"/>
      <c r="S45" s="28"/>
      <c r="T45" s="29"/>
      <c r="U45" s="25" t="s">
        <v>52</v>
      </c>
    </row>
    <row r="46" spans="1:21" ht="18.600000000000001" customHeight="1" x14ac:dyDescent="0.15">
      <c r="A46" s="114"/>
      <c r="B46" s="48">
        <v>5</v>
      </c>
      <c r="C46" s="49"/>
      <c r="D46" s="49"/>
      <c r="E46" s="38"/>
      <c r="F46" s="38"/>
      <c r="G46" s="38"/>
      <c r="H46" s="38"/>
      <c r="I46" s="38"/>
      <c r="J46" s="38"/>
      <c r="K46" s="38"/>
      <c r="L46" s="131"/>
      <c r="M46" s="132"/>
      <c r="N46" s="132"/>
      <c r="O46" s="132"/>
      <c r="P46" s="132"/>
      <c r="Q46" s="133"/>
      <c r="R46" s="52"/>
      <c r="S46" s="36"/>
      <c r="T46" s="37"/>
      <c r="U46" s="38"/>
    </row>
  </sheetData>
  <mergeCells count="11">
    <mergeCell ref="A21:A41"/>
    <mergeCell ref="B41:G41"/>
    <mergeCell ref="A42:A46"/>
    <mergeCell ref="L42:Q46"/>
    <mergeCell ref="A1:U1"/>
    <mergeCell ref="A2:U2"/>
    <mergeCell ref="W2:AB3"/>
    <mergeCell ref="A4:A9"/>
    <mergeCell ref="B9:G9"/>
    <mergeCell ref="A10:A20"/>
    <mergeCell ref="B20:G20"/>
  </mergeCells>
  <phoneticPr fontId="2"/>
  <pageMargins left="0.51181102362204722" right="0.31496062992125984" top="0.55118110236220474" bottom="0.55118110236220474" header="0.31496062992125984" footer="0.31496062992125984"/>
  <pageSetup paperSize="9" scale="9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6"/>
  <sheetViews>
    <sheetView zoomScaleNormal="100" workbookViewId="0">
      <pane ySplit="3" topLeftCell="A4" activePane="bottomLeft" state="frozen"/>
      <selection activeCell="A3" sqref="A3"/>
      <selection pane="bottomLeft" activeCell="W4" sqref="W4"/>
    </sheetView>
  </sheetViews>
  <sheetFormatPr defaultRowHeight="18.600000000000001" customHeight="1" x14ac:dyDescent="0.15"/>
  <cols>
    <col min="1" max="1" width="5.625" style="1" customWidth="1"/>
    <col min="2" max="2" width="3.625" style="58" customWidth="1"/>
    <col min="3" max="3" width="10.625" style="59" customWidth="1"/>
    <col min="4" max="4" width="5.625" style="59" hidden="1" customWidth="1"/>
    <col min="5" max="5" width="3.625" style="18" hidden="1" customWidth="1"/>
    <col min="6" max="7" width="20.625" style="18" customWidth="1"/>
    <col min="8" max="11" width="3.625" style="18" hidden="1" customWidth="1"/>
    <col min="12" max="13" width="3.625" style="60" hidden="1" customWidth="1"/>
    <col min="14" max="14" width="3.625" style="18" hidden="1" customWidth="1"/>
    <col min="15" max="15" width="10.625" style="18" customWidth="1"/>
    <col min="16" max="16" width="3.625" style="18" hidden="1" customWidth="1"/>
    <col min="17" max="17" width="5.625" style="59" customWidth="1"/>
    <col min="18" max="19" width="3.625" style="18" hidden="1" customWidth="1"/>
    <col min="20" max="20" width="5.625" style="84" customWidth="1"/>
    <col min="21" max="21" width="10.625" style="18" customWidth="1"/>
    <col min="22" max="16384" width="9" style="1"/>
  </cols>
  <sheetData>
    <row r="1" spans="1:28" ht="17.25" x14ac:dyDescent="0.15">
      <c r="A1" s="121" t="s">
        <v>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W1" s="2" t="s">
        <v>9</v>
      </c>
      <c r="X1" s="3"/>
      <c r="Y1" s="3"/>
      <c r="Z1" s="3"/>
      <c r="AA1" s="3"/>
      <c r="AB1" s="4"/>
    </row>
    <row r="2" spans="1:28" ht="18.600000000000001" customHeight="1" x14ac:dyDescent="0.15">
      <c r="A2" s="122" t="s">
        <v>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115" t="s">
        <v>115</v>
      </c>
      <c r="X2" s="116"/>
      <c r="Y2" s="116"/>
      <c r="Z2" s="116"/>
      <c r="AA2" s="116"/>
      <c r="AB2" s="117"/>
    </row>
    <row r="3" spans="1:28" ht="18.600000000000001" customHeight="1" x14ac:dyDescent="0.15">
      <c r="A3" s="62"/>
      <c r="B3" s="62" t="s">
        <v>0</v>
      </c>
      <c r="C3" s="6" t="s">
        <v>10</v>
      </c>
      <c r="D3" s="6"/>
      <c r="E3" s="6"/>
      <c r="F3" s="6" t="s">
        <v>4</v>
      </c>
      <c r="G3" s="6" t="s">
        <v>5</v>
      </c>
      <c r="H3" s="91"/>
      <c r="I3" s="91"/>
      <c r="J3" s="91"/>
      <c r="K3" s="91"/>
      <c r="L3" s="92"/>
      <c r="M3" s="93"/>
      <c r="N3" s="94"/>
      <c r="O3" s="6" t="s">
        <v>54</v>
      </c>
      <c r="P3" s="94"/>
      <c r="Q3" s="6" t="s">
        <v>12</v>
      </c>
      <c r="R3" s="91"/>
      <c r="S3" s="91"/>
      <c r="T3" s="85" t="s">
        <v>55</v>
      </c>
      <c r="U3" s="6" t="s">
        <v>7</v>
      </c>
      <c r="W3" s="118"/>
      <c r="X3" s="119"/>
      <c r="Y3" s="119"/>
      <c r="Z3" s="119"/>
      <c r="AA3" s="119"/>
      <c r="AB3" s="120"/>
    </row>
    <row r="4" spans="1:28" ht="18.600000000000001" customHeight="1" x14ac:dyDescent="0.15">
      <c r="A4" s="123" t="s">
        <v>2</v>
      </c>
      <c r="B4" s="13">
        <v>1</v>
      </c>
      <c r="C4" s="14"/>
      <c r="D4" s="14"/>
      <c r="E4" s="15"/>
      <c r="F4" s="15"/>
      <c r="G4" s="15"/>
      <c r="H4" s="15"/>
      <c r="I4" s="15"/>
      <c r="J4" s="15"/>
      <c r="K4" s="15"/>
      <c r="L4" s="16"/>
      <c r="M4" s="26"/>
      <c r="N4" s="25"/>
      <c r="O4" s="22"/>
      <c r="P4" s="25"/>
      <c r="Q4" s="69"/>
      <c r="R4" s="22"/>
      <c r="S4" s="22"/>
      <c r="T4" s="86"/>
      <c r="U4" s="70"/>
    </row>
    <row r="5" spans="1:28" ht="18.600000000000001" customHeight="1" x14ac:dyDescent="0.15">
      <c r="A5" s="123"/>
      <c r="B5" s="23">
        <v>2</v>
      </c>
      <c r="C5" s="24"/>
      <c r="D5" s="24"/>
      <c r="E5" s="25"/>
      <c r="F5" s="25"/>
      <c r="G5" s="25"/>
      <c r="H5" s="25"/>
      <c r="I5" s="25"/>
      <c r="J5" s="25"/>
      <c r="K5" s="25"/>
      <c r="L5" s="26"/>
      <c r="M5" s="26"/>
      <c r="N5" s="25"/>
      <c r="O5" s="25"/>
      <c r="P5" s="25"/>
      <c r="Q5" s="24"/>
      <c r="R5" s="25"/>
      <c r="S5" s="25"/>
      <c r="T5" s="87"/>
      <c r="U5" s="71"/>
    </row>
    <row r="6" spans="1:28" ht="18.600000000000001" customHeight="1" x14ac:dyDescent="0.15">
      <c r="A6" s="123"/>
      <c r="B6" s="23">
        <v>3</v>
      </c>
      <c r="C6" s="24"/>
      <c r="D6" s="24"/>
      <c r="E6" s="25"/>
      <c r="F6" s="25"/>
      <c r="G6" s="25"/>
      <c r="H6" s="25"/>
      <c r="I6" s="25"/>
      <c r="J6" s="25"/>
      <c r="K6" s="25"/>
      <c r="L6" s="26"/>
      <c r="M6" s="26"/>
      <c r="N6" s="25"/>
      <c r="O6" s="25"/>
      <c r="P6" s="25"/>
      <c r="Q6" s="24"/>
      <c r="R6" s="25"/>
      <c r="S6" s="25"/>
      <c r="T6" s="87"/>
      <c r="U6" s="71"/>
    </row>
    <row r="7" spans="1:28" ht="18.600000000000001" customHeight="1" x14ac:dyDescent="0.15">
      <c r="A7" s="123"/>
      <c r="B7" s="23">
        <v>4</v>
      </c>
      <c r="C7" s="24"/>
      <c r="D7" s="24"/>
      <c r="E7" s="25"/>
      <c r="F7" s="25"/>
      <c r="G7" s="25"/>
      <c r="H7" s="25"/>
      <c r="I7" s="25"/>
      <c r="J7" s="25"/>
      <c r="K7" s="25"/>
      <c r="L7" s="26"/>
      <c r="M7" s="26"/>
      <c r="N7" s="25"/>
      <c r="O7" s="25"/>
      <c r="P7" s="25"/>
      <c r="Q7" s="24"/>
      <c r="R7" s="25"/>
      <c r="S7" s="25"/>
      <c r="T7" s="87"/>
      <c r="U7" s="71"/>
    </row>
    <row r="8" spans="1:28" ht="18.600000000000001" customHeight="1" x14ac:dyDescent="0.15">
      <c r="A8" s="123"/>
      <c r="B8" s="23">
        <v>5</v>
      </c>
      <c r="C8" s="24"/>
      <c r="D8" s="24"/>
      <c r="E8" s="25"/>
      <c r="F8" s="25"/>
      <c r="G8" s="25"/>
      <c r="H8" s="25"/>
      <c r="I8" s="25"/>
      <c r="J8" s="25"/>
      <c r="K8" s="25"/>
      <c r="L8" s="26"/>
      <c r="M8" s="26"/>
      <c r="N8" s="25"/>
      <c r="O8" s="25"/>
      <c r="P8" s="25"/>
      <c r="Q8" s="101"/>
      <c r="R8" s="66"/>
      <c r="S8" s="66"/>
      <c r="T8" s="106"/>
      <c r="U8" s="105"/>
    </row>
    <row r="9" spans="1:28" ht="18.600000000000001" customHeight="1" x14ac:dyDescent="0.15">
      <c r="A9" s="123"/>
      <c r="B9" s="124" t="s">
        <v>3</v>
      </c>
      <c r="C9" s="124"/>
      <c r="D9" s="124"/>
      <c r="E9" s="124"/>
      <c r="F9" s="124"/>
      <c r="G9" s="124"/>
      <c r="H9" s="39"/>
      <c r="I9" s="39"/>
      <c r="J9" s="39"/>
      <c r="K9" s="39"/>
      <c r="L9" s="40"/>
      <c r="M9" s="40"/>
      <c r="N9" s="39"/>
      <c r="O9" s="39"/>
      <c r="P9" s="39"/>
      <c r="Q9" s="6"/>
      <c r="R9" s="39"/>
      <c r="S9" s="39"/>
      <c r="T9" s="107"/>
      <c r="U9" s="39"/>
    </row>
    <row r="10" spans="1:28" ht="18.600000000000001" customHeight="1" x14ac:dyDescent="0.15">
      <c r="A10" s="123" t="s">
        <v>1</v>
      </c>
      <c r="B10" s="13">
        <v>1</v>
      </c>
      <c r="C10" s="14"/>
      <c r="D10" s="14"/>
      <c r="E10" s="15"/>
      <c r="F10" s="15"/>
      <c r="G10" s="15"/>
      <c r="H10" s="15"/>
      <c r="I10" s="15"/>
      <c r="J10" s="15"/>
      <c r="K10" s="15"/>
      <c r="L10" s="44"/>
      <c r="M10" s="16"/>
      <c r="N10" s="22"/>
      <c r="O10" s="22"/>
      <c r="P10" s="22"/>
      <c r="Q10" s="14"/>
      <c r="R10" s="15"/>
      <c r="S10" s="15"/>
      <c r="T10" s="86"/>
      <c r="U10" s="74"/>
    </row>
    <row r="11" spans="1:28" ht="18.600000000000001" customHeight="1" x14ac:dyDescent="0.15">
      <c r="A11" s="123"/>
      <c r="B11" s="23">
        <v>2</v>
      </c>
      <c r="C11" s="24"/>
      <c r="D11" s="24"/>
      <c r="E11" s="25"/>
      <c r="F11" s="25"/>
      <c r="G11" s="25"/>
      <c r="H11" s="25"/>
      <c r="I11" s="25"/>
      <c r="J11" s="25"/>
      <c r="K11" s="25"/>
      <c r="L11" s="26"/>
      <c r="M11" s="26"/>
      <c r="N11" s="25"/>
      <c r="O11" s="25"/>
      <c r="P11" s="25"/>
      <c r="Q11" s="24"/>
      <c r="R11" s="25"/>
      <c r="S11" s="25"/>
      <c r="T11" s="87"/>
      <c r="U11" s="71"/>
    </row>
    <row r="12" spans="1:28" ht="18.600000000000001" customHeight="1" x14ac:dyDescent="0.15">
      <c r="A12" s="123"/>
      <c r="B12" s="23">
        <v>3</v>
      </c>
      <c r="C12" s="24"/>
      <c r="D12" s="24"/>
      <c r="E12" s="25"/>
      <c r="F12" s="25"/>
      <c r="G12" s="25"/>
      <c r="H12" s="25"/>
      <c r="I12" s="25"/>
      <c r="J12" s="25"/>
      <c r="K12" s="25"/>
      <c r="L12" s="26"/>
      <c r="M12" s="26"/>
      <c r="N12" s="25"/>
      <c r="O12" s="25"/>
      <c r="P12" s="25"/>
      <c r="Q12" s="24"/>
      <c r="R12" s="25"/>
      <c r="S12" s="25"/>
      <c r="T12" s="87"/>
      <c r="U12" s="71"/>
    </row>
    <row r="13" spans="1:28" ht="18.600000000000001" customHeight="1" x14ac:dyDescent="0.15">
      <c r="A13" s="123"/>
      <c r="B13" s="23">
        <v>4</v>
      </c>
      <c r="C13" s="24"/>
      <c r="D13" s="24"/>
      <c r="E13" s="25"/>
      <c r="F13" s="25"/>
      <c r="G13" s="25"/>
      <c r="H13" s="25"/>
      <c r="I13" s="25"/>
      <c r="J13" s="25"/>
      <c r="K13" s="25"/>
      <c r="L13" s="26"/>
      <c r="M13" s="26"/>
      <c r="N13" s="25"/>
      <c r="O13" s="25"/>
      <c r="P13" s="25"/>
      <c r="Q13" s="24"/>
      <c r="R13" s="25"/>
      <c r="S13" s="25"/>
      <c r="T13" s="87"/>
      <c r="U13" s="71"/>
    </row>
    <row r="14" spans="1:28" ht="18.600000000000001" customHeight="1" x14ac:dyDescent="0.15">
      <c r="A14" s="123"/>
      <c r="B14" s="23">
        <v>5</v>
      </c>
      <c r="C14" s="24"/>
      <c r="D14" s="24"/>
      <c r="E14" s="25"/>
      <c r="F14" s="25"/>
      <c r="G14" s="25"/>
      <c r="H14" s="25"/>
      <c r="I14" s="25"/>
      <c r="J14" s="25"/>
      <c r="K14" s="25"/>
      <c r="L14" s="26"/>
      <c r="M14" s="26"/>
      <c r="N14" s="25"/>
      <c r="O14" s="25"/>
      <c r="P14" s="25"/>
      <c r="Q14" s="24"/>
      <c r="R14" s="25"/>
      <c r="S14" s="25"/>
      <c r="T14" s="87"/>
      <c r="U14" s="71"/>
    </row>
    <row r="15" spans="1:28" ht="18.600000000000001" customHeight="1" x14ac:dyDescent="0.15">
      <c r="A15" s="123"/>
      <c r="B15" s="23">
        <v>6</v>
      </c>
      <c r="C15" s="24"/>
      <c r="D15" s="24"/>
      <c r="E15" s="25"/>
      <c r="F15" s="25"/>
      <c r="G15" s="25"/>
      <c r="H15" s="25"/>
      <c r="I15" s="25"/>
      <c r="J15" s="25"/>
      <c r="K15" s="25"/>
      <c r="L15" s="26"/>
      <c r="M15" s="26"/>
      <c r="N15" s="25"/>
      <c r="O15" s="25"/>
      <c r="P15" s="25"/>
      <c r="Q15" s="24"/>
      <c r="R15" s="25"/>
      <c r="S15" s="25"/>
      <c r="T15" s="87"/>
      <c r="U15" s="71"/>
    </row>
    <row r="16" spans="1:28" ht="18.600000000000001" customHeight="1" x14ac:dyDescent="0.15">
      <c r="A16" s="123"/>
      <c r="B16" s="23">
        <v>7</v>
      </c>
      <c r="C16" s="24"/>
      <c r="D16" s="24"/>
      <c r="E16" s="25"/>
      <c r="F16" s="25"/>
      <c r="G16" s="25"/>
      <c r="H16" s="25"/>
      <c r="I16" s="25"/>
      <c r="J16" s="25"/>
      <c r="K16" s="25"/>
      <c r="L16" s="26"/>
      <c r="M16" s="26"/>
      <c r="N16" s="25"/>
      <c r="O16" s="25"/>
      <c r="P16" s="25"/>
      <c r="Q16" s="24"/>
      <c r="R16" s="25"/>
      <c r="S16" s="25"/>
      <c r="T16" s="87"/>
      <c r="U16" s="71"/>
    </row>
    <row r="17" spans="1:21" ht="18.600000000000001" customHeight="1" x14ac:dyDescent="0.15">
      <c r="A17" s="123"/>
      <c r="B17" s="23">
        <v>8</v>
      </c>
      <c r="C17" s="24"/>
      <c r="D17" s="24"/>
      <c r="E17" s="25"/>
      <c r="F17" s="25"/>
      <c r="G17" s="25"/>
      <c r="H17" s="25"/>
      <c r="I17" s="25"/>
      <c r="J17" s="25"/>
      <c r="K17" s="25"/>
      <c r="L17" s="26"/>
      <c r="M17" s="26"/>
      <c r="N17" s="25"/>
      <c r="O17" s="25"/>
      <c r="P17" s="25"/>
      <c r="Q17" s="24"/>
      <c r="R17" s="25"/>
      <c r="S17" s="25"/>
      <c r="T17" s="87"/>
      <c r="U17" s="71"/>
    </row>
    <row r="18" spans="1:21" ht="18.600000000000001" customHeight="1" x14ac:dyDescent="0.15">
      <c r="A18" s="123"/>
      <c r="B18" s="30">
        <v>9</v>
      </c>
      <c r="C18" s="31"/>
      <c r="D18" s="24"/>
      <c r="E18" s="25"/>
      <c r="F18" s="25"/>
      <c r="G18" s="25"/>
      <c r="H18" s="25"/>
      <c r="I18" s="25"/>
      <c r="J18" s="25"/>
      <c r="K18" s="25"/>
      <c r="L18" s="26"/>
      <c r="M18" s="26"/>
      <c r="N18" s="25"/>
      <c r="O18" s="25"/>
      <c r="P18" s="25"/>
      <c r="Q18" s="24"/>
      <c r="R18" s="25"/>
      <c r="S18" s="25"/>
      <c r="T18" s="87"/>
      <c r="U18" s="71"/>
    </row>
    <row r="19" spans="1:21" ht="18.600000000000001" customHeight="1" x14ac:dyDescent="0.15">
      <c r="A19" s="123"/>
      <c r="B19" s="48">
        <v>10</v>
      </c>
      <c r="C19" s="49"/>
      <c r="D19" s="32"/>
      <c r="E19" s="33"/>
      <c r="F19" s="33"/>
      <c r="G19" s="33"/>
      <c r="H19" s="33"/>
      <c r="I19" s="33"/>
      <c r="J19" s="33"/>
      <c r="K19" s="33"/>
      <c r="L19" s="34"/>
      <c r="M19" s="65"/>
      <c r="N19" s="66"/>
      <c r="O19" s="66"/>
      <c r="P19" s="66"/>
      <c r="Q19" s="49"/>
      <c r="R19" s="38"/>
      <c r="S19" s="38"/>
      <c r="T19" s="88"/>
      <c r="U19" s="72"/>
    </row>
    <row r="20" spans="1:21" ht="18.600000000000001" customHeight="1" x14ac:dyDescent="0.15">
      <c r="A20" s="123"/>
      <c r="B20" s="124" t="s">
        <v>3</v>
      </c>
      <c r="C20" s="124"/>
      <c r="D20" s="124"/>
      <c r="E20" s="124"/>
      <c r="F20" s="124"/>
      <c r="G20" s="124"/>
      <c r="H20" s="39"/>
      <c r="I20" s="39"/>
      <c r="J20" s="39"/>
      <c r="K20" s="39"/>
      <c r="L20" s="40"/>
      <c r="M20" s="40"/>
      <c r="N20" s="39"/>
      <c r="O20" s="39"/>
      <c r="P20" s="39"/>
      <c r="Q20" s="32"/>
      <c r="R20" s="33"/>
      <c r="S20" s="33"/>
      <c r="T20" s="89"/>
      <c r="U20" s="73"/>
    </row>
    <row r="21" spans="1:21" ht="18.600000000000001" customHeight="1" x14ac:dyDescent="0.15">
      <c r="A21" s="123" t="s">
        <v>14</v>
      </c>
      <c r="B21" s="13">
        <v>1</v>
      </c>
      <c r="C21" s="14"/>
      <c r="D21" s="14"/>
      <c r="E21" s="15"/>
      <c r="F21" s="15"/>
      <c r="G21" s="15"/>
      <c r="H21" s="15"/>
      <c r="I21" s="15"/>
      <c r="J21" s="15"/>
      <c r="K21" s="15"/>
      <c r="L21" s="44"/>
      <c r="M21" s="16"/>
      <c r="N21" s="22"/>
      <c r="O21" s="22"/>
      <c r="P21" s="22"/>
      <c r="Q21" s="14"/>
      <c r="R21" s="15"/>
      <c r="S21" s="15"/>
      <c r="T21" s="86"/>
      <c r="U21" s="74"/>
    </row>
    <row r="22" spans="1:21" ht="18.600000000000001" customHeight="1" x14ac:dyDescent="0.15">
      <c r="A22" s="123"/>
      <c r="B22" s="30">
        <v>2</v>
      </c>
      <c r="C22" s="31"/>
      <c r="D22" s="24"/>
      <c r="E22" s="25"/>
      <c r="F22" s="25"/>
      <c r="G22" s="25"/>
      <c r="H22" s="25"/>
      <c r="I22" s="25"/>
      <c r="J22" s="25"/>
      <c r="K22" s="25"/>
      <c r="L22" s="26"/>
      <c r="M22" s="26"/>
      <c r="N22" s="25"/>
      <c r="O22" s="25"/>
      <c r="P22" s="25"/>
      <c r="Q22" s="24"/>
      <c r="R22" s="25"/>
      <c r="S22" s="25"/>
      <c r="T22" s="87"/>
      <c r="U22" s="71"/>
    </row>
    <row r="23" spans="1:21" ht="18.600000000000001" customHeight="1" x14ac:dyDescent="0.15">
      <c r="A23" s="123"/>
      <c r="B23" s="23">
        <v>3</v>
      </c>
      <c r="C23" s="24"/>
      <c r="D23" s="24"/>
      <c r="E23" s="25"/>
      <c r="F23" s="25"/>
      <c r="G23" s="25"/>
      <c r="H23" s="25"/>
      <c r="I23" s="25"/>
      <c r="J23" s="25"/>
      <c r="K23" s="25"/>
      <c r="L23" s="26"/>
      <c r="M23" s="26"/>
      <c r="N23" s="25"/>
      <c r="O23" s="25"/>
      <c r="P23" s="25"/>
      <c r="Q23" s="24"/>
      <c r="R23" s="25"/>
      <c r="S23" s="25"/>
      <c r="T23" s="87"/>
      <c r="U23" s="71"/>
    </row>
    <row r="24" spans="1:21" ht="18.600000000000001" customHeight="1" x14ac:dyDescent="0.15">
      <c r="A24" s="123"/>
      <c r="B24" s="23">
        <v>4</v>
      </c>
      <c r="C24" s="24"/>
      <c r="D24" s="24"/>
      <c r="E24" s="25"/>
      <c r="F24" s="25"/>
      <c r="G24" s="25"/>
      <c r="H24" s="25"/>
      <c r="I24" s="25"/>
      <c r="J24" s="25"/>
      <c r="K24" s="25"/>
      <c r="L24" s="26"/>
      <c r="M24" s="26"/>
      <c r="N24" s="25"/>
      <c r="O24" s="25"/>
      <c r="P24" s="25"/>
      <c r="Q24" s="24"/>
      <c r="R24" s="25"/>
      <c r="S24" s="25"/>
      <c r="T24" s="87"/>
      <c r="U24" s="71"/>
    </row>
    <row r="25" spans="1:21" ht="18.600000000000001" customHeight="1" x14ac:dyDescent="0.15">
      <c r="A25" s="123"/>
      <c r="B25" s="23">
        <v>5</v>
      </c>
      <c r="C25" s="24"/>
      <c r="D25" s="24"/>
      <c r="E25" s="25"/>
      <c r="F25" s="25"/>
      <c r="G25" s="25"/>
      <c r="H25" s="25"/>
      <c r="I25" s="25"/>
      <c r="J25" s="25"/>
      <c r="K25" s="25"/>
      <c r="L25" s="26"/>
      <c r="M25" s="26"/>
      <c r="N25" s="25"/>
      <c r="O25" s="25"/>
      <c r="P25" s="25"/>
      <c r="Q25" s="24"/>
      <c r="R25" s="25"/>
      <c r="S25" s="25"/>
      <c r="T25" s="87"/>
      <c r="U25" s="71"/>
    </row>
    <row r="26" spans="1:21" ht="18.600000000000001" customHeight="1" x14ac:dyDescent="0.15">
      <c r="A26" s="123"/>
      <c r="B26" s="23">
        <v>6</v>
      </c>
      <c r="C26" s="24"/>
      <c r="D26" s="24"/>
      <c r="E26" s="25"/>
      <c r="F26" s="25"/>
      <c r="G26" s="25"/>
      <c r="H26" s="25"/>
      <c r="I26" s="25"/>
      <c r="J26" s="25"/>
      <c r="K26" s="25"/>
      <c r="L26" s="26"/>
      <c r="M26" s="26"/>
      <c r="N26" s="25"/>
      <c r="O26" s="25"/>
      <c r="P26" s="25"/>
      <c r="Q26" s="24"/>
      <c r="R26" s="25"/>
      <c r="S26" s="25"/>
      <c r="T26" s="87"/>
      <c r="U26" s="71"/>
    </row>
    <row r="27" spans="1:21" ht="18.600000000000001" customHeight="1" x14ac:dyDescent="0.15">
      <c r="A27" s="123"/>
      <c r="B27" s="23">
        <v>7</v>
      </c>
      <c r="C27" s="24"/>
      <c r="D27" s="24"/>
      <c r="E27" s="25"/>
      <c r="F27" s="25"/>
      <c r="G27" s="25"/>
      <c r="H27" s="25"/>
      <c r="I27" s="25"/>
      <c r="J27" s="25"/>
      <c r="K27" s="25"/>
      <c r="L27" s="26"/>
      <c r="M27" s="26"/>
      <c r="N27" s="25"/>
      <c r="O27" s="25"/>
      <c r="P27" s="25"/>
      <c r="Q27" s="24"/>
      <c r="R27" s="25"/>
      <c r="S27" s="25"/>
      <c r="T27" s="87"/>
      <c r="U27" s="71"/>
    </row>
    <row r="28" spans="1:21" ht="18.600000000000001" customHeight="1" x14ac:dyDescent="0.15">
      <c r="A28" s="123"/>
      <c r="B28" s="23">
        <v>8</v>
      </c>
      <c r="C28" s="24"/>
      <c r="D28" s="24"/>
      <c r="E28" s="25"/>
      <c r="F28" s="25"/>
      <c r="G28" s="25"/>
      <c r="H28" s="25"/>
      <c r="I28" s="25"/>
      <c r="J28" s="25"/>
      <c r="K28" s="25"/>
      <c r="L28" s="26"/>
      <c r="M28" s="26"/>
      <c r="N28" s="25"/>
      <c r="O28" s="25"/>
      <c r="P28" s="25"/>
      <c r="Q28" s="24"/>
      <c r="R28" s="25"/>
      <c r="S28" s="25"/>
      <c r="T28" s="87"/>
      <c r="U28" s="71"/>
    </row>
    <row r="29" spans="1:21" ht="18.600000000000001" customHeight="1" x14ac:dyDescent="0.15">
      <c r="A29" s="123"/>
      <c r="B29" s="23">
        <v>9</v>
      </c>
      <c r="C29" s="24"/>
      <c r="D29" s="24"/>
      <c r="E29" s="25"/>
      <c r="F29" s="25"/>
      <c r="G29" s="25"/>
      <c r="H29" s="25"/>
      <c r="I29" s="25"/>
      <c r="J29" s="25"/>
      <c r="K29" s="25"/>
      <c r="L29" s="26"/>
      <c r="M29" s="26"/>
      <c r="N29" s="25"/>
      <c r="O29" s="25"/>
      <c r="P29" s="25"/>
      <c r="Q29" s="24"/>
      <c r="R29" s="25"/>
      <c r="S29" s="25"/>
      <c r="T29" s="87"/>
      <c r="U29" s="71"/>
    </row>
    <row r="30" spans="1:21" ht="18.600000000000001" customHeight="1" x14ac:dyDescent="0.15">
      <c r="A30" s="123"/>
      <c r="B30" s="23">
        <v>10</v>
      </c>
      <c r="C30" s="24"/>
      <c r="D30" s="24"/>
      <c r="E30" s="25"/>
      <c r="F30" s="25"/>
      <c r="G30" s="25"/>
      <c r="H30" s="25"/>
      <c r="I30" s="25"/>
      <c r="J30" s="25"/>
      <c r="K30" s="25"/>
      <c r="L30" s="26"/>
      <c r="M30" s="26"/>
      <c r="N30" s="25"/>
      <c r="O30" s="25"/>
      <c r="P30" s="25"/>
      <c r="Q30" s="24"/>
      <c r="R30" s="25"/>
      <c r="S30" s="25"/>
      <c r="T30" s="87"/>
      <c r="U30" s="71"/>
    </row>
    <row r="31" spans="1:21" ht="18.600000000000001" customHeight="1" x14ac:dyDescent="0.15">
      <c r="A31" s="123"/>
      <c r="B31" s="23">
        <v>11</v>
      </c>
      <c r="C31" s="24"/>
      <c r="D31" s="24"/>
      <c r="E31" s="25"/>
      <c r="F31" s="25"/>
      <c r="G31" s="25"/>
      <c r="H31" s="25"/>
      <c r="I31" s="25"/>
      <c r="J31" s="25"/>
      <c r="K31" s="25"/>
      <c r="L31" s="26"/>
      <c r="M31" s="26"/>
      <c r="N31" s="25"/>
      <c r="O31" s="25"/>
      <c r="P31" s="25"/>
      <c r="Q31" s="24"/>
      <c r="R31" s="25"/>
      <c r="S31" s="25"/>
      <c r="T31" s="87"/>
      <c r="U31" s="71"/>
    </row>
    <row r="32" spans="1:21" ht="18.600000000000001" customHeight="1" x14ac:dyDescent="0.15">
      <c r="A32" s="123"/>
      <c r="B32" s="23">
        <v>12</v>
      </c>
      <c r="C32" s="24"/>
      <c r="D32" s="24"/>
      <c r="E32" s="25"/>
      <c r="F32" s="25"/>
      <c r="G32" s="25"/>
      <c r="H32" s="25"/>
      <c r="I32" s="25"/>
      <c r="J32" s="25"/>
      <c r="K32" s="25"/>
      <c r="L32" s="26"/>
      <c r="M32" s="26"/>
      <c r="N32" s="25"/>
      <c r="O32" s="25"/>
      <c r="P32" s="25"/>
      <c r="Q32" s="24"/>
      <c r="R32" s="25"/>
      <c r="S32" s="25"/>
      <c r="T32" s="87"/>
      <c r="U32" s="71"/>
    </row>
    <row r="33" spans="1:21" ht="18.600000000000001" customHeight="1" x14ac:dyDescent="0.15">
      <c r="A33" s="123"/>
      <c r="B33" s="23">
        <v>13</v>
      </c>
      <c r="C33" s="24"/>
      <c r="D33" s="24"/>
      <c r="E33" s="25"/>
      <c r="F33" s="25"/>
      <c r="G33" s="25"/>
      <c r="H33" s="25"/>
      <c r="I33" s="25"/>
      <c r="J33" s="25"/>
      <c r="K33" s="25"/>
      <c r="L33" s="26"/>
      <c r="M33" s="26"/>
      <c r="N33" s="25"/>
      <c r="O33" s="25"/>
      <c r="P33" s="25"/>
      <c r="Q33" s="24"/>
      <c r="R33" s="25"/>
      <c r="S33" s="25"/>
      <c r="T33" s="87"/>
      <c r="U33" s="71"/>
    </row>
    <row r="34" spans="1:21" ht="18.600000000000001" customHeight="1" x14ac:dyDescent="0.15">
      <c r="A34" s="123"/>
      <c r="B34" s="23">
        <v>14</v>
      </c>
      <c r="C34" s="24"/>
      <c r="D34" s="24"/>
      <c r="E34" s="25"/>
      <c r="F34" s="25"/>
      <c r="G34" s="25"/>
      <c r="H34" s="25"/>
      <c r="I34" s="25"/>
      <c r="J34" s="25"/>
      <c r="K34" s="25"/>
      <c r="L34" s="26"/>
      <c r="M34" s="26"/>
      <c r="N34" s="25"/>
      <c r="O34" s="25"/>
      <c r="P34" s="25"/>
      <c r="Q34" s="24"/>
      <c r="R34" s="25"/>
      <c r="S34" s="25"/>
      <c r="T34" s="87"/>
      <c r="U34" s="71"/>
    </row>
    <row r="35" spans="1:21" ht="18.600000000000001" customHeight="1" x14ac:dyDescent="0.15">
      <c r="A35" s="123"/>
      <c r="B35" s="23">
        <v>15</v>
      </c>
      <c r="C35" s="24"/>
      <c r="D35" s="24"/>
      <c r="E35" s="25"/>
      <c r="F35" s="25"/>
      <c r="G35" s="25"/>
      <c r="H35" s="25"/>
      <c r="I35" s="25"/>
      <c r="J35" s="25"/>
      <c r="K35" s="25"/>
      <c r="L35" s="26"/>
      <c r="M35" s="26"/>
      <c r="N35" s="25"/>
      <c r="O35" s="25"/>
      <c r="P35" s="25"/>
      <c r="Q35" s="24"/>
      <c r="R35" s="25"/>
      <c r="S35" s="25"/>
      <c r="T35" s="87"/>
      <c r="U35" s="71"/>
    </row>
    <row r="36" spans="1:21" ht="18.600000000000001" customHeight="1" x14ac:dyDescent="0.15">
      <c r="A36" s="123"/>
      <c r="B36" s="23">
        <v>16</v>
      </c>
      <c r="C36" s="24"/>
      <c r="D36" s="24"/>
      <c r="E36" s="25"/>
      <c r="F36" s="25"/>
      <c r="G36" s="25"/>
      <c r="H36" s="25"/>
      <c r="I36" s="25"/>
      <c r="J36" s="25"/>
      <c r="K36" s="25"/>
      <c r="L36" s="26"/>
      <c r="M36" s="26"/>
      <c r="N36" s="25"/>
      <c r="O36" s="25"/>
      <c r="P36" s="25"/>
      <c r="Q36" s="24"/>
      <c r="R36" s="25"/>
      <c r="S36" s="25"/>
      <c r="T36" s="87"/>
      <c r="U36" s="71"/>
    </row>
    <row r="37" spans="1:21" ht="18.600000000000001" customHeight="1" x14ac:dyDescent="0.15">
      <c r="A37" s="123"/>
      <c r="B37" s="23">
        <v>17</v>
      </c>
      <c r="C37" s="24"/>
      <c r="D37" s="24"/>
      <c r="E37" s="25"/>
      <c r="F37" s="25"/>
      <c r="G37" s="25"/>
      <c r="H37" s="25"/>
      <c r="I37" s="25"/>
      <c r="J37" s="25"/>
      <c r="K37" s="25"/>
      <c r="L37" s="26"/>
      <c r="M37" s="26"/>
      <c r="N37" s="25"/>
      <c r="O37" s="25"/>
      <c r="P37" s="25"/>
      <c r="Q37" s="24"/>
      <c r="R37" s="25"/>
      <c r="S37" s="25"/>
      <c r="T37" s="87"/>
      <c r="U37" s="71"/>
    </row>
    <row r="38" spans="1:21" ht="18.600000000000001" customHeight="1" x14ac:dyDescent="0.15">
      <c r="A38" s="123"/>
      <c r="B38" s="23">
        <v>18</v>
      </c>
      <c r="C38" s="24"/>
      <c r="D38" s="24"/>
      <c r="E38" s="25"/>
      <c r="F38" s="25"/>
      <c r="G38" s="25"/>
      <c r="H38" s="25"/>
      <c r="I38" s="25"/>
      <c r="J38" s="25"/>
      <c r="K38" s="25"/>
      <c r="L38" s="26"/>
      <c r="M38" s="26"/>
      <c r="N38" s="25"/>
      <c r="O38" s="25"/>
      <c r="P38" s="25"/>
      <c r="Q38" s="24"/>
      <c r="R38" s="25"/>
      <c r="S38" s="25"/>
      <c r="T38" s="87"/>
      <c r="U38" s="71"/>
    </row>
    <row r="39" spans="1:21" ht="18.600000000000001" customHeight="1" x14ac:dyDescent="0.15">
      <c r="A39" s="123"/>
      <c r="B39" s="23">
        <v>19</v>
      </c>
      <c r="C39" s="24"/>
      <c r="D39" s="24"/>
      <c r="E39" s="25"/>
      <c r="F39" s="25"/>
      <c r="G39" s="25"/>
      <c r="H39" s="25"/>
      <c r="I39" s="25"/>
      <c r="J39" s="25"/>
      <c r="K39" s="25"/>
      <c r="L39" s="26"/>
      <c r="M39" s="26"/>
      <c r="N39" s="25"/>
      <c r="O39" s="25"/>
      <c r="P39" s="25"/>
      <c r="Q39" s="24"/>
      <c r="R39" s="25"/>
      <c r="S39" s="25"/>
      <c r="T39" s="87"/>
      <c r="U39" s="71"/>
    </row>
    <row r="40" spans="1:21" ht="18.600000000000001" customHeight="1" x14ac:dyDescent="0.15">
      <c r="A40" s="123"/>
      <c r="B40" s="23">
        <v>20</v>
      </c>
      <c r="C40" s="24"/>
      <c r="D40" s="24"/>
      <c r="E40" s="25"/>
      <c r="F40" s="25"/>
      <c r="G40" s="25"/>
      <c r="H40" s="25"/>
      <c r="I40" s="25"/>
      <c r="J40" s="25"/>
      <c r="K40" s="25"/>
      <c r="L40" s="26"/>
      <c r="M40" s="26"/>
      <c r="N40" s="25"/>
      <c r="O40" s="25"/>
      <c r="P40" s="25"/>
      <c r="Q40" s="49"/>
      <c r="R40" s="38"/>
      <c r="S40" s="38"/>
      <c r="T40" s="88"/>
      <c r="U40" s="72"/>
    </row>
    <row r="41" spans="1:21" ht="18.600000000000001" customHeight="1" x14ac:dyDescent="0.15">
      <c r="A41" s="123"/>
      <c r="B41" s="124" t="s">
        <v>3</v>
      </c>
      <c r="C41" s="124"/>
      <c r="D41" s="124"/>
      <c r="E41" s="124"/>
      <c r="F41" s="124"/>
      <c r="G41" s="124"/>
      <c r="H41" s="39"/>
      <c r="I41" s="39"/>
      <c r="J41" s="39"/>
      <c r="K41" s="39"/>
      <c r="L41" s="63"/>
      <c r="M41" s="40"/>
      <c r="N41" s="39"/>
      <c r="O41" s="39"/>
      <c r="P41" s="39"/>
      <c r="Q41" s="31"/>
      <c r="R41" s="33"/>
      <c r="S41" s="33"/>
      <c r="T41" s="89"/>
      <c r="U41" s="73"/>
    </row>
    <row r="42" spans="1:21" ht="18.600000000000001" customHeight="1" x14ac:dyDescent="0.15">
      <c r="A42" s="112" t="s">
        <v>53</v>
      </c>
      <c r="B42" s="13">
        <v>1</v>
      </c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34"/>
      <c r="P42" s="135"/>
      <c r="Q42" s="136"/>
      <c r="R42" s="15"/>
      <c r="S42" s="15"/>
      <c r="T42" s="86"/>
      <c r="U42" s="74"/>
    </row>
    <row r="43" spans="1:21" ht="18.600000000000001" customHeight="1" x14ac:dyDescent="0.15">
      <c r="A43" s="113"/>
      <c r="B43" s="23">
        <v>2</v>
      </c>
      <c r="C43" s="24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37"/>
      <c r="P43" s="138"/>
      <c r="Q43" s="139"/>
      <c r="R43" s="25"/>
      <c r="S43" s="25"/>
      <c r="T43" s="95"/>
      <c r="U43" s="25"/>
    </row>
    <row r="44" spans="1:21" ht="18.600000000000001" customHeight="1" x14ac:dyDescent="0.15">
      <c r="A44" s="113"/>
      <c r="B44" s="23">
        <v>3</v>
      </c>
      <c r="C44" s="24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37"/>
      <c r="P44" s="138"/>
      <c r="Q44" s="139"/>
      <c r="R44" s="25"/>
      <c r="S44" s="25"/>
      <c r="T44" s="96"/>
      <c r="U44" s="25"/>
    </row>
    <row r="45" spans="1:21" ht="18.600000000000001" customHeight="1" x14ac:dyDescent="0.15">
      <c r="A45" s="113"/>
      <c r="B45" s="23">
        <v>4</v>
      </c>
      <c r="C45" s="24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37"/>
      <c r="P45" s="138"/>
      <c r="Q45" s="139"/>
      <c r="R45" s="25"/>
      <c r="S45" s="25"/>
      <c r="T45" s="96"/>
      <c r="U45" s="25"/>
    </row>
    <row r="46" spans="1:21" ht="18.600000000000001" customHeight="1" x14ac:dyDescent="0.15">
      <c r="A46" s="114"/>
      <c r="B46" s="48">
        <v>5</v>
      </c>
      <c r="C46" s="49"/>
      <c r="D46" s="4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140"/>
      <c r="P46" s="141"/>
      <c r="Q46" s="142"/>
      <c r="R46" s="38"/>
      <c r="S46" s="38"/>
      <c r="T46" s="97"/>
      <c r="U46" s="38"/>
    </row>
  </sheetData>
  <mergeCells count="11">
    <mergeCell ref="W2:AB3"/>
    <mergeCell ref="A4:A9"/>
    <mergeCell ref="B9:G9"/>
    <mergeCell ref="A10:A20"/>
    <mergeCell ref="B20:G20"/>
    <mergeCell ref="A21:A41"/>
    <mergeCell ref="B41:G41"/>
    <mergeCell ref="A42:A46"/>
    <mergeCell ref="A1:U1"/>
    <mergeCell ref="A2:U2"/>
    <mergeCell ref="O42:Q46"/>
  </mergeCells>
  <phoneticPr fontId="2"/>
  <pageMargins left="0.51181102362204722" right="0.31496062992125984" top="0.55118110236220474" bottom="0.55118110236220474" header="0.31496062992125984" footer="0.31496062992125984"/>
  <pageSetup paperSize="9" scale="97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zoomScaleNormal="100" workbookViewId="0">
      <pane ySplit="3" topLeftCell="A4" activePane="bottomLeft" state="frozen"/>
      <selection activeCell="A3" sqref="A3"/>
      <selection pane="bottomLeft" activeCell="F43" sqref="F43"/>
    </sheetView>
  </sheetViews>
  <sheetFormatPr defaultRowHeight="18.600000000000001" customHeight="1" x14ac:dyDescent="0.15"/>
  <cols>
    <col min="1" max="1" width="5.625" style="1" customWidth="1"/>
    <col min="2" max="2" width="3.625" style="58" customWidth="1"/>
    <col min="3" max="3" width="10.625" style="59" customWidth="1"/>
    <col min="4" max="4" width="5.625" style="59" hidden="1" customWidth="1"/>
    <col min="5" max="5" width="3.625" style="18" hidden="1" customWidth="1"/>
    <col min="6" max="7" width="20.625" style="18" customWidth="1"/>
    <col min="8" max="11" width="3.625" style="18" hidden="1" customWidth="1"/>
    <col min="12" max="13" width="3.625" style="60" hidden="1" customWidth="1"/>
    <col min="14" max="14" width="3.625" style="18" hidden="1" customWidth="1"/>
    <col min="15" max="15" width="10.625" style="60" customWidth="1"/>
    <col min="16" max="16" width="3.625" style="18" hidden="1" customWidth="1"/>
    <col min="17" max="17" width="5.625" style="59" customWidth="1"/>
    <col min="18" max="19" width="3.625" style="18" hidden="1" customWidth="1"/>
    <col min="20" max="20" width="5.625" style="82" customWidth="1"/>
    <col min="21" max="21" width="10.625" style="18" customWidth="1"/>
    <col min="22" max="16384" width="9" style="1"/>
  </cols>
  <sheetData>
    <row r="1" spans="1:28" ht="17.25" x14ac:dyDescent="0.15">
      <c r="A1" s="121" t="s">
        <v>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W1" s="2" t="s">
        <v>9</v>
      </c>
      <c r="X1" s="3"/>
      <c r="Y1" s="3"/>
      <c r="Z1" s="3"/>
      <c r="AA1" s="3"/>
      <c r="AB1" s="4"/>
    </row>
    <row r="2" spans="1:28" ht="18.600000000000001" customHeight="1" x14ac:dyDescent="0.15">
      <c r="A2" s="122" t="s">
        <v>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115" t="s">
        <v>13</v>
      </c>
      <c r="X2" s="116"/>
      <c r="Y2" s="116"/>
      <c r="Z2" s="116"/>
      <c r="AA2" s="116"/>
      <c r="AB2" s="117"/>
    </row>
    <row r="3" spans="1:28" ht="18.600000000000001" customHeight="1" x14ac:dyDescent="0.15">
      <c r="A3" s="62"/>
      <c r="B3" s="62" t="s">
        <v>0</v>
      </c>
      <c r="C3" s="6" t="s">
        <v>10</v>
      </c>
      <c r="D3" s="6"/>
      <c r="E3" s="6"/>
      <c r="F3" s="6" t="s">
        <v>4</v>
      </c>
      <c r="G3" s="6" t="s">
        <v>5</v>
      </c>
      <c r="H3" s="6"/>
      <c r="I3" s="6"/>
      <c r="J3" s="6"/>
      <c r="K3" s="6"/>
      <c r="L3" s="7"/>
      <c r="M3" s="64"/>
      <c r="N3" s="15"/>
      <c r="O3" s="7" t="s">
        <v>54</v>
      </c>
      <c r="P3" s="15"/>
      <c r="Q3" s="6" t="s">
        <v>12</v>
      </c>
      <c r="R3" s="67"/>
      <c r="S3" s="11"/>
      <c r="T3" s="75" t="s">
        <v>55</v>
      </c>
      <c r="U3" s="6" t="s">
        <v>7</v>
      </c>
      <c r="W3" s="118"/>
      <c r="X3" s="119"/>
      <c r="Y3" s="119"/>
      <c r="Z3" s="119"/>
      <c r="AA3" s="119"/>
      <c r="AB3" s="120"/>
    </row>
    <row r="4" spans="1:28" ht="18.600000000000001" customHeight="1" x14ac:dyDescent="0.15">
      <c r="A4" s="123" t="s">
        <v>2</v>
      </c>
      <c r="B4" s="13">
        <v>1</v>
      </c>
      <c r="C4" s="24" t="s">
        <v>80</v>
      </c>
      <c r="D4" s="24"/>
      <c r="E4" s="25"/>
      <c r="F4" s="25" t="s">
        <v>49</v>
      </c>
      <c r="G4" s="25" t="s">
        <v>17</v>
      </c>
      <c r="H4" s="25"/>
      <c r="I4" s="25"/>
      <c r="J4" s="25"/>
      <c r="K4" s="25"/>
      <c r="L4" s="26"/>
      <c r="M4" s="26"/>
      <c r="N4" s="25"/>
      <c r="O4" s="26">
        <v>9000</v>
      </c>
      <c r="P4" s="25"/>
      <c r="Q4" s="14" t="s">
        <v>18</v>
      </c>
      <c r="R4" s="50"/>
      <c r="S4" s="28"/>
      <c r="T4" s="77">
        <v>43580</v>
      </c>
      <c r="U4" s="71"/>
    </row>
    <row r="5" spans="1:28" ht="18.600000000000001" customHeight="1" x14ac:dyDescent="0.15">
      <c r="A5" s="123"/>
      <c r="B5" s="23">
        <v>2</v>
      </c>
      <c r="C5" s="24" t="s">
        <v>104</v>
      </c>
      <c r="D5" s="24"/>
      <c r="E5" s="25"/>
      <c r="F5" s="25" t="s">
        <v>24</v>
      </c>
      <c r="G5" s="25" t="s">
        <v>25</v>
      </c>
      <c r="H5" s="25"/>
      <c r="I5" s="25"/>
      <c r="J5" s="25"/>
      <c r="K5" s="25"/>
      <c r="L5" s="26"/>
      <c r="M5" s="26"/>
      <c r="N5" s="25"/>
      <c r="O5" s="26">
        <v>67500</v>
      </c>
      <c r="P5" s="25"/>
      <c r="Q5" s="24" t="s">
        <v>18</v>
      </c>
      <c r="R5" s="50"/>
      <c r="S5" s="28"/>
      <c r="T5" s="77">
        <v>43614</v>
      </c>
      <c r="U5" s="71" t="s">
        <v>29</v>
      </c>
    </row>
    <row r="6" spans="1:28" ht="18.600000000000001" customHeight="1" x14ac:dyDescent="0.15">
      <c r="A6" s="123"/>
      <c r="B6" s="23">
        <v>3</v>
      </c>
      <c r="C6" s="24" t="s">
        <v>26</v>
      </c>
      <c r="D6" s="24"/>
      <c r="E6" s="25"/>
      <c r="F6" s="25" t="s">
        <v>27</v>
      </c>
      <c r="G6" s="25" t="s">
        <v>77</v>
      </c>
      <c r="H6" s="25"/>
      <c r="I6" s="25"/>
      <c r="J6" s="25"/>
      <c r="K6" s="25"/>
      <c r="L6" s="26"/>
      <c r="M6" s="26"/>
      <c r="N6" s="25"/>
      <c r="O6" s="26">
        <v>29450</v>
      </c>
      <c r="P6" s="25"/>
      <c r="Q6" s="24" t="s">
        <v>28</v>
      </c>
      <c r="R6" s="50"/>
      <c r="S6" s="28"/>
      <c r="T6" s="77">
        <v>43614</v>
      </c>
      <c r="U6" s="71" t="s">
        <v>29</v>
      </c>
    </row>
    <row r="7" spans="1:28" ht="18.600000000000001" customHeight="1" x14ac:dyDescent="0.15">
      <c r="A7" s="123"/>
      <c r="B7" s="23">
        <v>4</v>
      </c>
      <c r="C7" s="24" t="s">
        <v>26</v>
      </c>
      <c r="D7" s="24"/>
      <c r="E7" s="25"/>
      <c r="F7" s="83" t="s">
        <v>27</v>
      </c>
      <c r="G7" s="25" t="s">
        <v>31</v>
      </c>
      <c r="H7" s="25"/>
      <c r="I7" s="25"/>
      <c r="J7" s="25"/>
      <c r="K7" s="25"/>
      <c r="L7" s="26"/>
      <c r="M7" s="26"/>
      <c r="N7" s="25"/>
      <c r="O7" s="26">
        <v>1460</v>
      </c>
      <c r="P7" s="25"/>
      <c r="Q7" s="24" t="s">
        <v>32</v>
      </c>
      <c r="R7" s="50"/>
      <c r="S7" s="28"/>
      <c r="T7" s="77">
        <v>43756</v>
      </c>
      <c r="U7" s="71"/>
    </row>
    <row r="8" spans="1:28" ht="18.600000000000001" customHeight="1" x14ac:dyDescent="0.15">
      <c r="A8" s="123"/>
      <c r="B8" s="23">
        <v>5</v>
      </c>
      <c r="C8" s="24"/>
      <c r="D8" s="24"/>
      <c r="E8" s="25"/>
      <c r="F8" s="83"/>
      <c r="G8" s="25"/>
      <c r="H8" s="25"/>
      <c r="I8" s="25"/>
      <c r="J8" s="25"/>
      <c r="K8" s="25"/>
      <c r="L8" s="26"/>
      <c r="M8" s="26"/>
      <c r="N8" s="25"/>
      <c r="O8" s="26"/>
      <c r="P8" s="25"/>
      <c r="Q8" s="101"/>
      <c r="R8" s="102"/>
      <c r="S8" s="103"/>
      <c r="T8" s="110"/>
      <c r="U8" s="105"/>
    </row>
    <row r="9" spans="1:28" ht="18.600000000000001" customHeight="1" x14ac:dyDescent="0.15">
      <c r="A9" s="123"/>
      <c r="B9" s="124" t="s">
        <v>3</v>
      </c>
      <c r="C9" s="124"/>
      <c r="D9" s="124"/>
      <c r="E9" s="124"/>
      <c r="F9" s="124"/>
      <c r="G9" s="124"/>
      <c r="H9" s="39"/>
      <c r="I9" s="39"/>
      <c r="J9" s="39"/>
      <c r="K9" s="39"/>
      <c r="L9" s="40"/>
      <c r="M9" s="40"/>
      <c r="N9" s="39"/>
      <c r="O9" s="40">
        <f>SUM(O4:O8)</f>
        <v>107410</v>
      </c>
      <c r="P9" s="39"/>
      <c r="Q9" s="6"/>
      <c r="R9" s="39"/>
      <c r="S9" s="39"/>
      <c r="T9" s="111"/>
      <c r="U9" s="39"/>
    </row>
    <row r="10" spans="1:28" ht="18.600000000000001" customHeight="1" x14ac:dyDescent="0.15">
      <c r="A10" s="123" t="s">
        <v>1</v>
      </c>
      <c r="B10" s="13">
        <v>1</v>
      </c>
      <c r="C10" s="14" t="s">
        <v>15</v>
      </c>
      <c r="D10" s="14"/>
      <c r="E10" s="15"/>
      <c r="F10" s="15" t="s">
        <v>34</v>
      </c>
      <c r="G10" s="15" t="s">
        <v>106</v>
      </c>
      <c r="H10" s="15"/>
      <c r="I10" s="15"/>
      <c r="J10" s="15"/>
      <c r="K10" s="15"/>
      <c r="L10" s="44"/>
      <c r="M10" s="16"/>
      <c r="N10" s="22"/>
      <c r="O10" s="44">
        <v>354000</v>
      </c>
      <c r="P10" s="22"/>
      <c r="Q10" s="14" t="s">
        <v>36</v>
      </c>
      <c r="R10" s="56"/>
      <c r="S10" s="46"/>
      <c r="T10" s="76">
        <v>44128</v>
      </c>
      <c r="U10" s="74"/>
    </row>
    <row r="11" spans="1:28" ht="18.600000000000001" customHeight="1" x14ac:dyDescent="0.15">
      <c r="A11" s="123"/>
      <c r="B11" s="23">
        <v>2</v>
      </c>
      <c r="C11" s="24" t="s">
        <v>22</v>
      </c>
      <c r="D11" s="24"/>
      <c r="E11" s="25"/>
      <c r="F11" s="25" t="s">
        <v>110</v>
      </c>
      <c r="G11" s="25" t="s">
        <v>107</v>
      </c>
      <c r="H11" s="25"/>
      <c r="I11" s="25"/>
      <c r="J11" s="25"/>
      <c r="K11" s="25"/>
      <c r="L11" s="26"/>
      <c r="M11" s="26"/>
      <c r="N11" s="25"/>
      <c r="O11" s="26">
        <v>242000</v>
      </c>
      <c r="P11" s="25"/>
      <c r="Q11" s="24" t="s">
        <v>105</v>
      </c>
      <c r="R11" s="50"/>
      <c r="S11" s="28"/>
      <c r="T11" s="77">
        <v>44066</v>
      </c>
      <c r="U11" s="25" t="s">
        <v>60</v>
      </c>
    </row>
    <row r="12" spans="1:28" ht="18.600000000000001" customHeight="1" x14ac:dyDescent="0.15">
      <c r="A12" s="123"/>
      <c r="B12" s="23">
        <v>3</v>
      </c>
      <c r="C12" s="24" t="s">
        <v>19</v>
      </c>
      <c r="D12" s="24"/>
      <c r="E12" s="25"/>
      <c r="F12" s="25" t="s">
        <v>37</v>
      </c>
      <c r="G12" s="25" t="s">
        <v>38</v>
      </c>
      <c r="H12" s="25"/>
      <c r="I12" s="25"/>
      <c r="J12" s="25"/>
      <c r="K12" s="25"/>
      <c r="L12" s="26"/>
      <c r="M12" s="26"/>
      <c r="N12" s="25"/>
      <c r="O12" s="26">
        <v>285000</v>
      </c>
      <c r="P12" s="25"/>
      <c r="Q12" s="24" t="s">
        <v>18</v>
      </c>
      <c r="R12" s="50"/>
      <c r="S12" s="28"/>
      <c r="T12" s="77">
        <v>44042</v>
      </c>
      <c r="U12" s="71"/>
    </row>
    <row r="13" spans="1:28" ht="18.600000000000001" customHeight="1" x14ac:dyDescent="0.15">
      <c r="A13" s="123"/>
      <c r="B13" s="23">
        <v>4</v>
      </c>
      <c r="C13" s="31" t="s">
        <v>102</v>
      </c>
      <c r="D13" s="24"/>
      <c r="E13" s="25"/>
      <c r="F13" s="25" t="s">
        <v>108</v>
      </c>
      <c r="G13" s="25" t="s">
        <v>57</v>
      </c>
      <c r="H13" s="25"/>
      <c r="I13" s="25"/>
      <c r="J13" s="25"/>
      <c r="K13" s="25"/>
      <c r="L13" s="26"/>
      <c r="M13" s="26"/>
      <c r="N13" s="25"/>
      <c r="O13" s="26">
        <v>45200</v>
      </c>
      <c r="P13" s="25"/>
      <c r="Q13" s="24" t="s">
        <v>18</v>
      </c>
      <c r="R13" s="50"/>
      <c r="S13" s="28"/>
      <c r="T13" s="77">
        <v>43775</v>
      </c>
      <c r="U13" s="71"/>
    </row>
    <row r="14" spans="1:28" ht="18.600000000000001" customHeight="1" x14ac:dyDescent="0.15">
      <c r="A14" s="123"/>
      <c r="B14" s="23">
        <v>5</v>
      </c>
      <c r="C14" s="24" t="s">
        <v>102</v>
      </c>
      <c r="D14" s="24"/>
      <c r="E14" s="25"/>
      <c r="F14" s="25" t="s">
        <v>111</v>
      </c>
      <c r="G14" s="25" t="s">
        <v>57</v>
      </c>
      <c r="H14" s="25"/>
      <c r="I14" s="25"/>
      <c r="J14" s="25"/>
      <c r="K14" s="25"/>
      <c r="L14" s="26"/>
      <c r="M14" s="26"/>
      <c r="N14" s="25"/>
      <c r="O14" s="26">
        <v>8800</v>
      </c>
      <c r="P14" s="25"/>
      <c r="Q14" s="24" t="s">
        <v>18</v>
      </c>
      <c r="R14" s="50"/>
      <c r="S14" s="28"/>
      <c r="T14" s="77">
        <v>43504</v>
      </c>
      <c r="U14" s="71"/>
    </row>
    <row r="15" spans="1:28" ht="18.600000000000001" customHeight="1" x14ac:dyDescent="0.15">
      <c r="A15" s="123"/>
      <c r="B15" s="23">
        <v>6</v>
      </c>
      <c r="C15" s="24"/>
      <c r="D15" s="24"/>
      <c r="E15" s="25"/>
      <c r="F15" s="25"/>
      <c r="G15" s="25"/>
      <c r="H15" s="25"/>
      <c r="I15" s="25"/>
      <c r="J15" s="25"/>
      <c r="K15" s="25"/>
      <c r="L15" s="26"/>
      <c r="M15" s="26"/>
      <c r="N15" s="25"/>
      <c r="O15" s="26"/>
      <c r="P15" s="25"/>
      <c r="Q15" s="24"/>
      <c r="R15" s="50"/>
      <c r="S15" s="28"/>
      <c r="T15" s="77"/>
      <c r="U15" s="71"/>
    </row>
    <row r="16" spans="1:28" ht="18.600000000000001" customHeight="1" x14ac:dyDescent="0.15">
      <c r="A16" s="123"/>
      <c r="B16" s="23">
        <v>7</v>
      </c>
      <c r="C16" s="24"/>
      <c r="D16" s="24"/>
      <c r="E16" s="25"/>
      <c r="F16" s="25"/>
      <c r="G16" s="25"/>
      <c r="H16" s="25"/>
      <c r="I16" s="25"/>
      <c r="J16" s="25"/>
      <c r="K16" s="25"/>
      <c r="L16" s="26"/>
      <c r="M16" s="26"/>
      <c r="N16" s="25"/>
      <c r="O16" s="26"/>
      <c r="P16" s="25"/>
      <c r="Q16" s="24"/>
      <c r="R16" s="50"/>
      <c r="S16" s="28"/>
      <c r="T16" s="77"/>
      <c r="U16" s="71"/>
    </row>
    <row r="17" spans="1:21" ht="18.600000000000001" customHeight="1" x14ac:dyDescent="0.15">
      <c r="A17" s="123"/>
      <c r="B17" s="23">
        <v>8</v>
      </c>
      <c r="C17" s="24"/>
      <c r="D17" s="24"/>
      <c r="E17" s="25"/>
      <c r="F17" s="25"/>
      <c r="G17" s="25"/>
      <c r="H17" s="25"/>
      <c r="I17" s="25"/>
      <c r="J17" s="25"/>
      <c r="K17" s="25"/>
      <c r="L17" s="26"/>
      <c r="M17" s="26"/>
      <c r="N17" s="25"/>
      <c r="O17" s="26"/>
      <c r="P17" s="25"/>
      <c r="Q17" s="24"/>
      <c r="R17" s="50"/>
      <c r="S17" s="28"/>
      <c r="T17" s="77"/>
      <c r="U17" s="71"/>
    </row>
    <row r="18" spans="1:21" ht="18.600000000000001" customHeight="1" x14ac:dyDescent="0.15">
      <c r="A18" s="123"/>
      <c r="B18" s="30">
        <v>9</v>
      </c>
      <c r="C18" s="31"/>
      <c r="D18" s="24"/>
      <c r="E18" s="25"/>
      <c r="F18" s="25"/>
      <c r="G18" s="25"/>
      <c r="H18" s="25"/>
      <c r="I18" s="25"/>
      <c r="J18" s="25"/>
      <c r="K18" s="25"/>
      <c r="L18" s="26"/>
      <c r="M18" s="26"/>
      <c r="N18" s="25"/>
      <c r="O18" s="26"/>
      <c r="P18" s="25"/>
      <c r="Q18" s="24"/>
      <c r="R18" s="50"/>
      <c r="S18" s="28"/>
      <c r="T18" s="77"/>
      <c r="U18" s="71"/>
    </row>
    <row r="19" spans="1:21" ht="18.600000000000001" customHeight="1" x14ac:dyDescent="0.15">
      <c r="A19" s="123"/>
      <c r="B19" s="48">
        <v>10</v>
      </c>
      <c r="C19" s="49"/>
      <c r="D19" s="32"/>
      <c r="E19" s="33"/>
      <c r="F19" s="33"/>
      <c r="G19" s="33"/>
      <c r="H19" s="33"/>
      <c r="I19" s="33"/>
      <c r="J19" s="33"/>
      <c r="K19" s="33"/>
      <c r="L19" s="34"/>
      <c r="M19" s="65"/>
      <c r="N19" s="66"/>
      <c r="O19" s="34"/>
      <c r="P19" s="66"/>
      <c r="Q19" s="49"/>
      <c r="R19" s="52"/>
      <c r="S19" s="36"/>
      <c r="T19" s="78"/>
      <c r="U19" s="72"/>
    </row>
    <row r="20" spans="1:21" ht="18.600000000000001" customHeight="1" x14ac:dyDescent="0.15">
      <c r="A20" s="123"/>
      <c r="B20" s="124" t="s">
        <v>3</v>
      </c>
      <c r="C20" s="124"/>
      <c r="D20" s="124"/>
      <c r="E20" s="124"/>
      <c r="F20" s="124"/>
      <c r="G20" s="124"/>
      <c r="H20" s="39"/>
      <c r="I20" s="39"/>
      <c r="J20" s="39"/>
      <c r="K20" s="39"/>
      <c r="L20" s="40"/>
      <c r="M20" s="40"/>
      <c r="N20" s="39"/>
      <c r="O20" s="40">
        <f>SUM(O10:O19)</f>
        <v>935000</v>
      </c>
      <c r="P20" s="39"/>
      <c r="Q20" s="32"/>
      <c r="R20" s="54"/>
      <c r="S20" s="42"/>
      <c r="T20" s="79"/>
      <c r="U20" s="73"/>
    </row>
    <row r="21" spans="1:21" ht="18.600000000000001" customHeight="1" x14ac:dyDescent="0.15">
      <c r="A21" s="123" t="s">
        <v>14</v>
      </c>
      <c r="B21" s="13">
        <v>1</v>
      </c>
      <c r="C21" s="14" t="s">
        <v>19</v>
      </c>
      <c r="D21" s="14"/>
      <c r="E21" s="15"/>
      <c r="F21" s="15" t="s">
        <v>21</v>
      </c>
      <c r="G21" s="15" t="s">
        <v>69</v>
      </c>
      <c r="H21" s="15"/>
      <c r="I21" s="15"/>
      <c r="J21" s="15"/>
      <c r="K21" s="15"/>
      <c r="L21" s="44"/>
      <c r="M21" s="16"/>
      <c r="N21" s="22"/>
      <c r="O21" s="44">
        <v>80000</v>
      </c>
      <c r="P21" s="22"/>
      <c r="Q21" s="14" t="s">
        <v>66</v>
      </c>
      <c r="R21" s="56"/>
      <c r="S21" s="46"/>
      <c r="T21" s="76">
        <v>43969</v>
      </c>
      <c r="U21" s="74"/>
    </row>
    <row r="22" spans="1:21" ht="18.600000000000001" customHeight="1" x14ac:dyDescent="0.15">
      <c r="A22" s="123"/>
      <c r="B22" s="30">
        <v>2</v>
      </c>
      <c r="C22" s="31" t="s">
        <v>15</v>
      </c>
      <c r="D22" s="24"/>
      <c r="E22" s="25"/>
      <c r="F22" s="25" t="s">
        <v>109</v>
      </c>
      <c r="G22" s="25" t="s">
        <v>75</v>
      </c>
      <c r="H22" s="25"/>
      <c r="I22" s="25"/>
      <c r="J22" s="25"/>
      <c r="K22" s="25"/>
      <c r="L22" s="26"/>
      <c r="M22" s="26"/>
      <c r="N22" s="25"/>
      <c r="O22" s="26">
        <v>60900</v>
      </c>
      <c r="P22" s="25"/>
      <c r="Q22" s="24" t="s">
        <v>39</v>
      </c>
      <c r="R22" s="50"/>
      <c r="S22" s="28"/>
      <c r="T22" s="77">
        <v>43971</v>
      </c>
      <c r="U22" s="71"/>
    </row>
    <row r="23" spans="1:21" ht="18.600000000000001" customHeight="1" x14ac:dyDescent="0.15">
      <c r="A23" s="123"/>
      <c r="B23" s="23">
        <v>3</v>
      </c>
      <c r="C23" s="24" t="s">
        <v>15</v>
      </c>
      <c r="D23" s="24"/>
      <c r="E23" s="25"/>
      <c r="F23" s="25" t="s">
        <v>49</v>
      </c>
      <c r="G23" s="25" t="s">
        <v>76</v>
      </c>
      <c r="H23" s="25"/>
      <c r="I23" s="25"/>
      <c r="J23" s="25"/>
      <c r="K23" s="25"/>
      <c r="L23" s="26"/>
      <c r="M23" s="26"/>
      <c r="N23" s="25"/>
      <c r="O23" s="26">
        <v>98900</v>
      </c>
      <c r="P23" s="25"/>
      <c r="Q23" s="24" t="s">
        <v>48</v>
      </c>
      <c r="R23" s="50"/>
      <c r="S23" s="28"/>
      <c r="T23" s="77">
        <v>43981</v>
      </c>
      <c r="U23" s="71"/>
    </row>
    <row r="24" spans="1:21" ht="18.600000000000001" customHeight="1" x14ac:dyDescent="0.15">
      <c r="A24" s="123"/>
      <c r="B24" s="23">
        <v>4</v>
      </c>
      <c r="C24" s="24" t="s">
        <v>19</v>
      </c>
      <c r="D24" s="24"/>
      <c r="E24" s="25"/>
      <c r="F24" s="25" t="s">
        <v>64</v>
      </c>
      <c r="G24" s="25" t="s">
        <v>84</v>
      </c>
      <c r="H24" s="25"/>
      <c r="I24" s="25"/>
      <c r="J24" s="25"/>
      <c r="K24" s="25"/>
      <c r="L24" s="26"/>
      <c r="M24" s="26"/>
      <c r="N24" s="25"/>
      <c r="O24" s="26">
        <v>179000</v>
      </c>
      <c r="P24" s="25"/>
      <c r="Q24" s="24" t="s">
        <v>39</v>
      </c>
      <c r="R24" s="50"/>
      <c r="S24" s="28"/>
      <c r="T24" s="77">
        <v>43971</v>
      </c>
      <c r="U24" s="71"/>
    </row>
    <row r="25" spans="1:21" ht="18.600000000000001" customHeight="1" x14ac:dyDescent="0.15">
      <c r="A25" s="123"/>
      <c r="B25" s="23">
        <v>5</v>
      </c>
      <c r="C25" s="24" t="s">
        <v>15</v>
      </c>
      <c r="D25" s="24"/>
      <c r="E25" s="25"/>
      <c r="F25" s="25" t="s">
        <v>64</v>
      </c>
      <c r="G25" s="25" t="s">
        <v>65</v>
      </c>
      <c r="H25" s="25"/>
      <c r="I25" s="25"/>
      <c r="J25" s="25"/>
      <c r="K25" s="25"/>
      <c r="L25" s="26"/>
      <c r="M25" s="26"/>
      <c r="N25" s="25"/>
      <c r="O25" s="26">
        <v>199000</v>
      </c>
      <c r="P25" s="25"/>
      <c r="Q25" s="24" t="s">
        <v>66</v>
      </c>
      <c r="R25" s="50"/>
      <c r="S25" s="28"/>
      <c r="T25" s="77">
        <v>44053</v>
      </c>
      <c r="U25" s="71"/>
    </row>
    <row r="26" spans="1:21" ht="18.600000000000001" customHeight="1" x14ac:dyDescent="0.15">
      <c r="A26" s="123"/>
      <c r="B26" s="23">
        <v>6</v>
      </c>
      <c r="C26" s="24" t="s">
        <v>15</v>
      </c>
      <c r="D26" s="24"/>
      <c r="E26" s="25"/>
      <c r="F26" s="25" t="s">
        <v>67</v>
      </c>
      <c r="G26" s="25" t="s">
        <v>68</v>
      </c>
      <c r="H26" s="25"/>
      <c r="I26" s="25"/>
      <c r="J26" s="25"/>
      <c r="K26" s="25"/>
      <c r="L26" s="26"/>
      <c r="M26" s="26"/>
      <c r="N26" s="25"/>
      <c r="O26" s="26">
        <v>198000</v>
      </c>
      <c r="P26" s="25"/>
      <c r="Q26" s="24" t="s">
        <v>66</v>
      </c>
      <c r="R26" s="50"/>
      <c r="S26" s="28"/>
      <c r="T26" s="77">
        <v>44044</v>
      </c>
      <c r="U26" s="71"/>
    </row>
    <row r="27" spans="1:21" ht="18.600000000000001" customHeight="1" x14ac:dyDescent="0.15">
      <c r="A27" s="123"/>
      <c r="B27" s="23">
        <v>7</v>
      </c>
      <c r="C27" s="24" t="s">
        <v>15</v>
      </c>
      <c r="D27" s="24"/>
      <c r="E27" s="25"/>
      <c r="F27" s="25" t="s">
        <v>86</v>
      </c>
      <c r="G27" s="25" t="s">
        <v>103</v>
      </c>
      <c r="H27" s="25"/>
      <c r="I27" s="25"/>
      <c r="J27" s="25"/>
      <c r="K27" s="25"/>
      <c r="L27" s="26"/>
      <c r="M27" s="26"/>
      <c r="N27" s="25"/>
      <c r="O27" s="26">
        <v>189000</v>
      </c>
      <c r="P27" s="25"/>
      <c r="Q27" s="24" t="s">
        <v>66</v>
      </c>
      <c r="R27" s="50"/>
      <c r="S27" s="28"/>
      <c r="T27" s="77">
        <v>44063</v>
      </c>
      <c r="U27" s="71"/>
    </row>
    <row r="28" spans="1:21" ht="18.600000000000001" customHeight="1" x14ac:dyDescent="0.15">
      <c r="A28" s="123"/>
      <c r="B28" s="23">
        <v>8</v>
      </c>
      <c r="C28" s="24" t="s">
        <v>15</v>
      </c>
      <c r="D28" s="24"/>
      <c r="E28" s="25"/>
      <c r="F28" s="25" t="s">
        <v>91</v>
      </c>
      <c r="G28" s="25" t="s">
        <v>92</v>
      </c>
      <c r="H28" s="25"/>
      <c r="I28" s="25"/>
      <c r="J28" s="25"/>
      <c r="K28" s="25"/>
      <c r="L28" s="26"/>
      <c r="M28" s="26"/>
      <c r="N28" s="25"/>
      <c r="O28" s="26">
        <v>180000</v>
      </c>
      <c r="P28" s="25"/>
      <c r="Q28" s="24" t="s">
        <v>18</v>
      </c>
      <c r="R28" s="50"/>
      <c r="S28" s="28"/>
      <c r="T28" s="77">
        <v>44065</v>
      </c>
      <c r="U28" s="71"/>
    </row>
    <row r="29" spans="1:21" ht="18.600000000000001" customHeight="1" x14ac:dyDescent="0.15">
      <c r="A29" s="123"/>
      <c r="B29" s="23">
        <v>9</v>
      </c>
      <c r="C29" s="24" t="s">
        <v>15</v>
      </c>
      <c r="D29" s="24"/>
      <c r="E29" s="25"/>
      <c r="F29" s="25" t="s">
        <v>40</v>
      </c>
      <c r="G29" s="25" t="s">
        <v>41</v>
      </c>
      <c r="H29" s="25"/>
      <c r="I29" s="25"/>
      <c r="J29" s="25"/>
      <c r="K29" s="25"/>
      <c r="L29" s="26"/>
      <c r="M29" s="26"/>
      <c r="N29" s="25"/>
      <c r="O29" s="26">
        <v>144000</v>
      </c>
      <c r="P29" s="25"/>
      <c r="Q29" s="24" t="s">
        <v>18</v>
      </c>
      <c r="R29" s="50"/>
      <c r="S29" s="28"/>
      <c r="T29" s="77">
        <v>44064</v>
      </c>
      <c r="U29" s="71"/>
    </row>
    <row r="30" spans="1:21" ht="18.600000000000001" customHeight="1" x14ac:dyDescent="0.15">
      <c r="A30" s="123"/>
      <c r="B30" s="23">
        <v>10</v>
      </c>
      <c r="C30" s="24" t="s">
        <v>15</v>
      </c>
      <c r="D30" s="24"/>
      <c r="E30" s="25"/>
      <c r="F30" s="25" t="s">
        <v>49</v>
      </c>
      <c r="G30" s="25" t="s">
        <v>76</v>
      </c>
      <c r="H30" s="25"/>
      <c r="I30" s="25"/>
      <c r="J30" s="25"/>
      <c r="K30" s="25"/>
      <c r="L30" s="26"/>
      <c r="M30" s="26"/>
      <c r="N30" s="25"/>
      <c r="O30" s="26">
        <v>99000</v>
      </c>
      <c r="P30" s="25"/>
      <c r="Q30" s="24" t="s">
        <v>48</v>
      </c>
      <c r="R30" s="50"/>
      <c r="S30" s="28"/>
      <c r="T30" s="77">
        <v>44119</v>
      </c>
      <c r="U30" s="71"/>
    </row>
    <row r="31" spans="1:21" ht="18.600000000000001" customHeight="1" x14ac:dyDescent="0.15">
      <c r="A31" s="123"/>
      <c r="B31" s="23">
        <v>11</v>
      </c>
      <c r="C31" s="24" t="s">
        <v>26</v>
      </c>
      <c r="D31" s="24"/>
      <c r="E31" s="25"/>
      <c r="F31" s="25" t="s">
        <v>81</v>
      </c>
      <c r="G31" s="25" t="s">
        <v>82</v>
      </c>
      <c r="H31" s="25"/>
      <c r="I31" s="25"/>
      <c r="J31" s="25"/>
      <c r="K31" s="25"/>
      <c r="L31" s="26"/>
      <c r="M31" s="26"/>
      <c r="N31" s="25"/>
      <c r="O31" s="26">
        <v>196000</v>
      </c>
      <c r="P31" s="25"/>
      <c r="Q31" s="24" t="s">
        <v>66</v>
      </c>
      <c r="R31" s="50"/>
      <c r="S31" s="28"/>
      <c r="T31" s="77">
        <v>44139</v>
      </c>
      <c r="U31" s="71"/>
    </row>
    <row r="32" spans="1:21" ht="18.600000000000001" customHeight="1" x14ac:dyDescent="0.15">
      <c r="A32" s="123"/>
      <c r="B32" s="23">
        <v>12</v>
      </c>
      <c r="C32" s="24" t="s">
        <v>96</v>
      </c>
      <c r="D32" s="24"/>
      <c r="E32" s="25"/>
      <c r="F32" s="25" t="s">
        <v>97</v>
      </c>
      <c r="G32" s="25" t="s">
        <v>98</v>
      </c>
      <c r="H32" s="25"/>
      <c r="I32" s="25"/>
      <c r="J32" s="25"/>
      <c r="K32" s="25"/>
      <c r="L32" s="26"/>
      <c r="M32" s="26"/>
      <c r="N32" s="25"/>
      <c r="O32" s="26">
        <v>113000</v>
      </c>
      <c r="P32" s="25"/>
      <c r="Q32" s="24" t="s">
        <v>18</v>
      </c>
      <c r="R32" s="50"/>
      <c r="S32" s="28"/>
      <c r="T32" s="77">
        <v>44175</v>
      </c>
      <c r="U32" s="71"/>
    </row>
    <row r="33" spans="1:21" ht="18.600000000000001" customHeight="1" x14ac:dyDescent="0.15">
      <c r="A33" s="123"/>
      <c r="B33" s="23">
        <v>13</v>
      </c>
      <c r="C33" s="24" t="s">
        <v>96</v>
      </c>
      <c r="D33" s="24"/>
      <c r="E33" s="25"/>
      <c r="F33" s="25" t="s">
        <v>91</v>
      </c>
      <c r="G33" s="25" t="s">
        <v>99</v>
      </c>
      <c r="H33" s="25"/>
      <c r="I33" s="25"/>
      <c r="J33" s="25"/>
      <c r="K33" s="25"/>
      <c r="L33" s="26"/>
      <c r="M33" s="26"/>
      <c r="N33" s="25"/>
      <c r="O33" s="26">
        <f>102000*1.1</f>
        <v>112200.00000000001</v>
      </c>
      <c r="P33" s="25"/>
      <c r="Q33" s="24" t="s">
        <v>18</v>
      </c>
      <c r="R33" s="50"/>
      <c r="S33" s="28"/>
      <c r="T33" s="77">
        <v>44183</v>
      </c>
      <c r="U33" s="71"/>
    </row>
    <row r="34" spans="1:21" ht="18.600000000000001" customHeight="1" x14ac:dyDescent="0.15">
      <c r="A34" s="123"/>
      <c r="B34" s="23">
        <v>14</v>
      </c>
      <c r="C34" s="24" t="s">
        <v>80</v>
      </c>
      <c r="D34" s="24"/>
      <c r="E34" s="25"/>
      <c r="F34" s="25" t="s">
        <v>112</v>
      </c>
      <c r="G34" s="25" t="s">
        <v>100</v>
      </c>
      <c r="H34" s="25"/>
      <c r="I34" s="25"/>
      <c r="J34" s="25"/>
      <c r="K34" s="25"/>
      <c r="L34" s="26"/>
      <c r="M34" s="26"/>
      <c r="N34" s="25"/>
      <c r="O34" s="26">
        <v>265000</v>
      </c>
      <c r="P34" s="25"/>
      <c r="Q34" s="24" t="s">
        <v>18</v>
      </c>
      <c r="R34" s="50"/>
      <c r="S34" s="28"/>
      <c r="T34" s="77">
        <v>43849</v>
      </c>
      <c r="U34" s="71"/>
    </row>
    <row r="35" spans="1:21" ht="18.600000000000001" customHeight="1" x14ac:dyDescent="0.15">
      <c r="A35" s="123"/>
      <c r="B35" s="23">
        <v>15</v>
      </c>
      <c r="C35" s="24" t="s">
        <v>15</v>
      </c>
      <c r="D35" s="24"/>
      <c r="E35" s="25"/>
      <c r="F35" s="25" t="s">
        <v>90</v>
      </c>
      <c r="G35" s="25" t="s">
        <v>89</v>
      </c>
      <c r="H35" s="25"/>
      <c r="I35" s="25"/>
      <c r="J35" s="25"/>
      <c r="K35" s="25"/>
      <c r="L35" s="26"/>
      <c r="M35" s="26"/>
      <c r="N35" s="25"/>
      <c r="O35" s="26">
        <v>69700</v>
      </c>
      <c r="P35" s="25"/>
      <c r="Q35" s="24" t="s">
        <v>66</v>
      </c>
      <c r="R35" s="50"/>
      <c r="S35" s="28"/>
      <c r="T35" s="77">
        <v>43886</v>
      </c>
      <c r="U35" s="71"/>
    </row>
    <row r="36" spans="1:21" ht="18.600000000000001" customHeight="1" x14ac:dyDescent="0.15">
      <c r="A36" s="123"/>
      <c r="B36" s="23">
        <v>16</v>
      </c>
      <c r="C36" s="24" t="s">
        <v>15</v>
      </c>
      <c r="D36" s="24"/>
      <c r="E36" s="25"/>
      <c r="F36" s="25" t="s">
        <v>101</v>
      </c>
      <c r="G36" s="25" t="s">
        <v>17</v>
      </c>
      <c r="H36" s="25"/>
      <c r="I36" s="25"/>
      <c r="J36" s="25"/>
      <c r="K36" s="25"/>
      <c r="L36" s="26"/>
      <c r="M36" s="26"/>
      <c r="N36" s="25"/>
      <c r="O36" s="26">
        <v>14000</v>
      </c>
      <c r="P36" s="25"/>
      <c r="Q36" s="24" t="s">
        <v>18</v>
      </c>
      <c r="R36" s="50"/>
      <c r="S36" s="28"/>
      <c r="T36" s="77">
        <v>43893</v>
      </c>
      <c r="U36" s="71"/>
    </row>
    <row r="37" spans="1:21" ht="18.600000000000001" customHeight="1" x14ac:dyDescent="0.15">
      <c r="A37" s="123"/>
      <c r="B37" s="23">
        <v>17</v>
      </c>
      <c r="C37" s="24"/>
      <c r="D37" s="24"/>
      <c r="E37" s="25"/>
      <c r="F37" s="25"/>
      <c r="G37" s="25"/>
      <c r="H37" s="25"/>
      <c r="I37" s="25"/>
      <c r="J37" s="25"/>
      <c r="K37" s="25"/>
      <c r="L37" s="26"/>
      <c r="M37" s="26"/>
      <c r="N37" s="25"/>
      <c r="O37" s="26"/>
      <c r="P37" s="25"/>
      <c r="Q37" s="24"/>
      <c r="R37" s="50"/>
      <c r="S37" s="28"/>
      <c r="T37" s="77"/>
      <c r="U37" s="71"/>
    </row>
    <row r="38" spans="1:21" ht="18.600000000000001" customHeight="1" x14ac:dyDescent="0.15">
      <c r="A38" s="123"/>
      <c r="B38" s="23">
        <v>18</v>
      </c>
      <c r="C38" s="24"/>
      <c r="D38" s="24"/>
      <c r="E38" s="25"/>
      <c r="F38" s="25"/>
      <c r="G38" s="25"/>
      <c r="H38" s="25"/>
      <c r="I38" s="25"/>
      <c r="J38" s="25"/>
      <c r="K38" s="25"/>
      <c r="L38" s="26"/>
      <c r="M38" s="26"/>
      <c r="N38" s="25"/>
      <c r="O38" s="26"/>
      <c r="P38" s="25"/>
      <c r="Q38" s="24"/>
      <c r="R38" s="50"/>
      <c r="S38" s="28"/>
      <c r="T38" s="77"/>
      <c r="U38" s="71"/>
    </row>
    <row r="39" spans="1:21" ht="18.600000000000001" customHeight="1" x14ac:dyDescent="0.15">
      <c r="A39" s="123"/>
      <c r="B39" s="23">
        <v>19</v>
      </c>
      <c r="C39" s="24"/>
      <c r="D39" s="24"/>
      <c r="E39" s="25"/>
      <c r="F39" s="25"/>
      <c r="G39" s="25"/>
      <c r="H39" s="25"/>
      <c r="I39" s="25"/>
      <c r="J39" s="25"/>
      <c r="K39" s="25"/>
      <c r="L39" s="26"/>
      <c r="M39" s="26"/>
      <c r="N39" s="25"/>
      <c r="O39" s="26"/>
      <c r="P39" s="25"/>
      <c r="Q39" s="24"/>
      <c r="R39" s="50"/>
      <c r="S39" s="28"/>
      <c r="T39" s="77"/>
      <c r="U39" s="71"/>
    </row>
    <row r="40" spans="1:21" ht="18.600000000000001" customHeight="1" x14ac:dyDescent="0.15">
      <c r="A40" s="123"/>
      <c r="B40" s="23">
        <v>20</v>
      </c>
      <c r="C40" s="32"/>
      <c r="D40" s="32"/>
      <c r="E40" s="33"/>
      <c r="F40" s="33"/>
      <c r="G40" s="33"/>
      <c r="H40" s="33"/>
      <c r="I40" s="33"/>
      <c r="J40" s="33"/>
      <c r="K40" s="33"/>
      <c r="L40" s="34"/>
      <c r="M40" s="65"/>
      <c r="N40" s="66"/>
      <c r="O40" s="34"/>
      <c r="P40" s="66"/>
      <c r="Q40" s="49"/>
      <c r="R40" s="52"/>
      <c r="S40" s="36"/>
      <c r="T40" s="78"/>
      <c r="U40" s="72"/>
    </row>
    <row r="41" spans="1:21" ht="18.600000000000001" customHeight="1" x14ac:dyDescent="0.15">
      <c r="A41" s="123"/>
      <c r="B41" s="124" t="s">
        <v>3</v>
      </c>
      <c r="C41" s="124"/>
      <c r="D41" s="124"/>
      <c r="E41" s="124"/>
      <c r="F41" s="124"/>
      <c r="G41" s="124"/>
      <c r="H41" s="39"/>
      <c r="I41" s="39"/>
      <c r="J41" s="39"/>
      <c r="K41" s="39"/>
      <c r="L41" s="63"/>
      <c r="M41" s="40"/>
      <c r="N41" s="39"/>
      <c r="O41" s="63">
        <f>SUM(O21:O40)</f>
        <v>2197700</v>
      </c>
      <c r="P41" s="39"/>
      <c r="Q41" s="32"/>
      <c r="R41" s="54"/>
      <c r="S41" s="42"/>
      <c r="T41" s="79"/>
      <c r="U41" s="73"/>
    </row>
    <row r="42" spans="1:21" ht="18.600000000000001" customHeight="1" x14ac:dyDescent="0.15">
      <c r="A42" s="112" t="s">
        <v>53</v>
      </c>
      <c r="B42" s="13">
        <v>1</v>
      </c>
      <c r="C42" s="24" t="s">
        <v>95</v>
      </c>
      <c r="D42" s="14"/>
      <c r="E42" s="15"/>
      <c r="F42" s="15" t="s">
        <v>42</v>
      </c>
      <c r="G42" s="15" t="s">
        <v>43</v>
      </c>
      <c r="H42" s="15"/>
      <c r="I42" s="15"/>
      <c r="J42" s="15"/>
      <c r="K42" s="15"/>
      <c r="L42" s="134"/>
      <c r="M42" s="135"/>
      <c r="N42" s="136"/>
      <c r="O42" s="134"/>
      <c r="P42" s="135"/>
      <c r="Q42" s="136"/>
      <c r="R42" s="56"/>
      <c r="S42" s="46"/>
      <c r="T42" s="76">
        <v>43731</v>
      </c>
      <c r="U42" s="57" t="s">
        <v>59</v>
      </c>
    </row>
    <row r="43" spans="1:21" ht="18.600000000000001" customHeight="1" x14ac:dyDescent="0.15">
      <c r="A43" s="113"/>
      <c r="B43" s="23">
        <v>2</v>
      </c>
      <c r="C43" s="24" t="s">
        <v>95</v>
      </c>
      <c r="D43" s="24"/>
      <c r="E43" s="25"/>
      <c r="F43" s="25" t="s">
        <v>114</v>
      </c>
      <c r="G43" s="25" t="s">
        <v>113</v>
      </c>
      <c r="H43" s="25"/>
      <c r="I43" s="25"/>
      <c r="J43" s="25"/>
      <c r="K43" s="25"/>
      <c r="L43" s="137"/>
      <c r="M43" s="138"/>
      <c r="N43" s="139"/>
      <c r="O43" s="137"/>
      <c r="P43" s="138"/>
      <c r="Q43" s="139"/>
      <c r="R43" s="50"/>
      <c r="S43" s="28"/>
      <c r="T43" s="80"/>
      <c r="U43" s="25" t="s">
        <v>52</v>
      </c>
    </row>
    <row r="44" spans="1:21" ht="18.600000000000001" customHeight="1" x14ac:dyDescent="0.15">
      <c r="A44" s="113"/>
      <c r="B44" s="23">
        <v>3</v>
      </c>
      <c r="C44" s="24" t="s">
        <v>95</v>
      </c>
      <c r="D44" s="24"/>
      <c r="E44" s="25"/>
      <c r="F44" s="25" t="s">
        <v>44</v>
      </c>
      <c r="G44" s="25" t="s">
        <v>45</v>
      </c>
      <c r="H44" s="25"/>
      <c r="I44" s="25"/>
      <c r="J44" s="25"/>
      <c r="K44" s="25"/>
      <c r="L44" s="137"/>
      <c r="M44" s="138"/>
      <c r="N44" s="139"/>
      <c r="O44" s="137"/>
      <c r="P44" s="138"/>
      <c r="Q44" s="139"/>
      <c r="R44" s="50"/>
      <c r="S44" s="28"/>
      <c r="T44" s="80"/>
      <c r="U44" s="25" t="s">
        <v>52</v>
      </c>
    </row>
    <row r="45" spans="1:21" ht="18.600000000000001" customHeight="1" x14ac:dyDescent="0.15">
      <c r="A45" s="113"/>
      <c r="B45" s="23">
        <v>4</v>
      </c>
      <c r="C45" s="24" t="s">
        <v>95</v>
      </c>
      <c r="D45" s="24"/>
      <c r="E45" s="25"/>
      <c r="F45" s="25" t="s">
        <v>46</v>
      </c>
      <c r="G45" s="25" t="s">
        <v>47</v>
      </c>
      <c r="H45" s="25"/>
      <c r="I45" s="25"/>
      <c r="J45" s="25"/>
      <c r="K45" s="25"/>
      <c r="L45" s="137"/>
      <c r="M45" s="138"/>
      <c r="N45" s="139"/>
      <c r="O45" s="137"/>
      <c r="P45" s="138"/>
      <c r="Q45" s="139"/>
      <c r="R45" s="50"/>
      <c r="S45" s="28"/>
      <c r="T45" s="80"/>
      <c r="U45" s="25" t="s">
        <v>52</v>
      </c>
    </row>
    <row r="46" spans="1:21" ht="18.600000000000001" customHeight="1" x14ac:dyDescent="0.15">
      <c r="A46" s="114"/>
      <c r="B46" s="48">
        <v>5</v>
      </c>
      <c r="C46" s="49"/>
      <c r="D46" s="49"/>
      <c r="E46" s="38"/>
      <c r="F46" s="38"/>
      <c r="G46" s="38"/>
      <c r="H46" s="38"/>
      <c r="I46" s="38"/>
      <c r="J46" s="38"/>
      <c r="K46" s="38"/>
      <c r="L46" s="140"/>
      <c r="M46" s="141"/>
      <c r="N46" s="142"/>
      <c r="O46" s="140"/>
      <c r="P46" s="141"/>
      <c r="Q46" s="142"/>
      <c r="R46" s="52"/>
      <c r="S46" s="36"/>
      <c r="T46" s="81"/>
      <c r="U46" s="38"/>
    </row>
  </sheetData>
  <mergeCells count="12">
    <mergeCell ref="W2:AB3"/>
    <mergeCell ref="A4:A9"/>
    <mergeCell ref="B9:G9"/>
    <mergeCell ref="A10:A20"/>
    <mergeCell ref="B20:G20"/>
    <mergeCell ref="A21:A41"/>
    <mergeCell ref="B41:G41"/>
    <mergeCell ref="A42:A46"/>
    <mergeCell ref="A1:U1"/>
    <mergeCell ref="A2:U2"/>
    <mergeCell ref="L42:N46"/>
    <mergeCell ref="O42:Q46"/>
  </mergeCells>
  <phoneticPr fontId="2"/>
  <pageMargins left="0.51181102362204722" right="0.31496062992125984" top="0.55118110236220474" bottom="0.55118110236220474" header="0.31496062992125984" footer="0.31496062992125984"/>
  <pageSetup paperSize="9"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施設整備計画集計表</vt:lpstr>
      <vt:lpstr>施設整備計画集計表 (記入例)</vt:lpstr>
      <vt:lpstr>施設整備状況一覧</vt:lpstr>
      <vt:lpstr>施設整備状況一覧(記入例)</vt:lpstr>
      <vt:lpstr>施設整備計画集計表!Print_Area</vt:lpstr>
      <vt:lpstr>'施設整備計画集計表 (記入例)'!Print_Area</vt:lpstr>
      <vt:lpstr>施設整備状況一覧!Print_Area</vt:lpstr>
      <vt:lpstr>'施設整備状況一覧(記入例)'!Print_Area</vt:lpstr>
    </vt:vector>
  </TitlesOfParts>
  <Company>大阪市教育委員会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2020-03-11T07:39:27Z</cp:lastPrinted>
  <dcterms:created xsi:type="dcterms:W3CDTF">2019-11-01T08:38:59Z</dcterms:created>
  <dcterms:modified xsi:type="dcterms:W3CDTF">2020-03-28T05:58:31Z</dcterms:modified>
</cp:coreProperties>
</file>